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花博記念協会助成金交付申請書" sheetId="1" r:id="rId1"/>
    <sheet name="事業計画書" sheetId="2" r:id="rId2"/>
    <sheet name="事業収支予算書" sheetId="3" r:id="rId3"/>
  </sheets>
  <definedNames>
    <definedName name="_xlfn._FV" hidden="1">#NAME?</definedName>
    <definedName name="_xlfn.AGGREGATE" hidden="1">#NAME?</definedName>
    <definedName name="_xlnm.Print_Area" localSheetId="0">'花博記念協会助成金交付申請書'!$A$1:$J$37</definedName>
    <definedName name="_xlnm.Print_Area" localSheetId="2">'事業収支予算書'!$A$1:$O$72</definedName>
  </definedNames>
  <calcPr fullCalcOnLoad="1"/>
</workbook>
</file>

<file path=xl/sharedStrings.xml><?xml version="1.0" encoding="utf-8"?>
<sst xmlns="http://schemas.openxmlformats.org/spreadsheetml/2006/main" count="130" uniqueCount="122">
  <si>
    <t>公益財団法人国際花と緑の博覧会記念協会</t>
  </si>
  <si>
    <t>1.申請する事業</t>
  </si>
  <si>
    <t>2.申請団体</t>
  </si>
  <si>
    <t>3.連絡先(事務局)</t>
  </si>
  <si>
    <t>5.事業の実施場所</t>
  </si>
  <si>
    <t>6.事業の実施期間</t>
  </si>
  <si>
    <t>7.事業費総額</t>
  </si>
  <si>
    <t>8.助成金要望額</t>
  </si>
  <si>
    <t>9.事業計画書</t>
  </si>
  <si>
    <t>(様式1の別紙1)により提出してください。</t>
  </si>
  <si>
    <t>10.事業収支予算書</t>
  </si>
  <si>
    <t>(様式1の別紙2)により提出してください。</t>
  </si>
  <si>
    <t>11.添付書類</t>
  </si>
  <si>
    <t>12.その他</t>
  </si>
  <si>
    <t xml:space="preserve">  下記のとおり、公益財団法人国際花と緑の博覧会記念協会の助成金の交付要望を申請します。</t>
  </si>
  <si>
    <t>e-mail：</t>
  </si>
  <si>
    <t>団体ホームページURL：</t>
  </si>
  <si>
    <t>団体名・役職・氏名：</t>
  </si>
  <si>
    <t>FAX：</t>
  </si>
  <si>
    <t>電話：　　　　　　　　　　　　</t>
  </si>
  <si>
    <t>事務局職員数：(　　　名)　　　　</t>
  </si>
  <si>
    <t>事業名：(25字以内)</t>
  </si>
  <si>
    <r>
      <t>今回要望：</t>
    </r>
  </si>
  <si>
    <t>様式1の別紙1</t>
  </si>
  <si>
    <t>4.事業の実施体制</t>
  </si>
  <si>
    <t>5.事業の実施スケジュール</t>
  </si>
  <si>
    <t>様式1の別紙2</t>
  </si>
  <si>
    <t>区分</t>
  </si>
  <si>
    <t>花博記念協会助成金(要望額)</t>
  </si>
  <si>
    <t>合計</t>
  </si>
  <si>
    <t>費目</t>
  </si>
  <si>
    <t>うち花博記念
協会助成金</t>
  </si>
  <si>
    <t>助
成
対
象
経
費</t>
  </si>
  <si>
    <t>消耗品費</t>
  </si>
  <si>
    <t>予算額(単位：円)</t>
  </si>
  <si>
    <t>予算内訳(単位：円)</t>
  </si>
  <si>
    <t>品名</t>
  </si>
  <si>
    <t>単価</t>
  </si>
  <si>
    <t>数量</t>
  </si>
  <si>
    <t>助
成
対
象
外
経
費</t>
  </si>
  <si>
    <t>合計</t>
  </si>
  <si>
    <t>事務局
管理費</t>
  </si>
  <si>
    <t>その他</t>
  </si>
  <si>
    <t>役職・氏名：</t>
  </si>
  <si>
    <t>事業区分：</t>
  </si>
  <si>
    <t>小計（①＋②＋③）</t>
  </si>
  <si>
    <t>4.共同実施者</t>
  </si>
  <si>
    <t>会員数：(　　　名)</t>
  </si>
  <si>
    <t>受付番号</t>
  </si>
  <si>
    <t>＊事務局記入欄</t>
  </si>
  <si>
    <t>　人間との共生)との関連性</t>
  </si>
  <si>
    <t xml:space="preserve">  および期待される効果</t>
  </si>
  <si>
    <t>6.助成を必要とする理由</t>
  </si>
  <si>
    <t>(1)事業の目的 (2)実施方法 (3)予想される事業の成果 (4)成果の公表方法</t>
  </si>
  <si>
    <t>　　　　合　計</t>
  </si>
  <si>
    <r>
      <t>1.事業名</t>
    </r>
    <r>
      <rPr>
        <b/>
        <sz val="10"/>
        <rFont val="ＭＳ 明朝"/>
        <family val="1"/>
      </rPr>
      <t>(25字以内)</t>
    </r>
  </si>
  <si>
    <r>
      <t xml:space="preserve">3.事業の目的･実施方法･
　成果など
 </t>
    </r>
    <r>
      <rPr>
        <b/>
        <sz val="10"/>
        <rFont val="ＭＳ 明朝"/>
        <family val="1"/>
      </rPr>
      <t>(合計800字以内)</t>
    </r>
  </si>
  <si>
    <t>(　   )名</t>
  </si>
  <si>
    <r>
      <t>全体計画：</t>
    </r>
  </si>
  <si>
    <t>Ａ</t>
  </si>
  <si>
    <t>Ｂ</t>
  </si>
  <si>
    <t>Ｂ</t>
  </si>
  <si>
    <t>Ｂ</t>
  </si>
  <si>
    <t>Ｃ</t>
  </si>
  <si>
    <t>Ｄ</t>
  </si>
  <si>
    <t>団体名</t>
  </si>
  <si>
    <t>　　　収入の部Ｂ＝支出の部Ｂ</t>
  </si>
  <si>
    <t>　　　収入の部Ｃ＝支出の部Ｃ</t>
  </si>
  <si>
    <t>　　　収入の部Ｄ＝支出の部Ｄ</t>
  </si>
  <si>
    <t>7.花の万博の理念(自然と</t>
  </si>
  <si>
    <t>8.事業の学術性及び</t>
  </si>
  <si>
    <t xml:space="preserve">  独創性・先進性</t>
  </si>
  <si>
    <r>
      <t xml:space="preserve">2.事業の概要
 </t>
    </r>
    <r>
      <rPr>
        <b/>
        <sz val="10"/>
        <rFont val="ＭＳ 明朝"/>
        <family val="1"/>
      </rPr>
      <t>(150字以内)</t>
    </r>
  </si>
  <si>
    <r>
      <t>2.支出の部</t>
    </r>
    <r>
      <rPr>
        <sz val="11"/>
        <rFont val="HGSｺﾞｼｯｸE"/>
        <family val="3"/>
      </rPr>
      <t>（白い部分に入力して下さい）</t>
    </r>
  </si>
  <si>
    <t>＊それ以外の資金項目では済・未を選択してください。</t>
  </si>
  <si>
    <t>選択してください。</t>
  </si>
  <si>
    <t>代表者役職・氏名：</t>
  </si>
  <si>
    <t>申請者区分：</t>
  </si>
  <si>
    <t>(1)公益法人</t>
  </si>
  <si>
    <t>(2)特定非営利活動法人</t>
  </si>
  <si>
    <t>(3)人格なき社団</t>
  </si>
  <si>
    <t>(2)活動・行催事</t>
  </si>
  <si>
    <r>
      <t>1.収入の部</t>
    </r>
    <r>
      <rPr>
        <sz val="11"/>
        <rFont val="HGSｺﾞｼｯｸE"/>
        <family val="3"/>
      </rPr>
      <t>（白い部分に入力して下さい）</t>
    </r>
  </si>
  <si>
    <t xml:space="preserve">過去5年以内に受けた助成
</t>
  </si>
  <si>
    <t>　理事長　角　和夫　様</t>
  </si>
  <si>
    <t xml:space="preserve">所在地：(〒 　-　　)
</t>
  </si>
  <si>
    <t xml:space="preserve">住所：(〒　 -　　)
</t>
  </si>
  <si>
    <t>花博以外
の資金</t>
  </si>
  <si>
    <t>受付番号</t>
  </si>
  <si>
    <t>賃金</t>
  </si>
  <si>
    <t>印刷
製本費</t>
  </si>
  <si>
    <t>通信
運搬費</t>
  </si>
  <si>
    <t>使用料
賃借料</t>
  </si>
  <si>
    <t>備品費</t>
  </si>
  <si>
    <t>(1)調査研究</t>
  </si>
  <si>
    <t>　(300字以内)</t>
  </si>
  <si>
    <t>　(150字以内)</t>
  </si>
  <si>
    <r>
      <t xml:space="preserve"> (150字以内）
</t>
    </r>
    <r>
      <rPr>
        <b/>
        <sz val="10"/>
        <rFont val="Meiryo UI"/>
        <family val="3"/>
      </rPr>
      <t>※区分：調査研究で申請の場合のみ記入下さい。</t>
    </r>
  </si>
  <si>
    <t>様式1</t>
  </si>
  <si>
    <t>それ以外
の資金</t>
  </si>
  <si>
    <t>①自己資金(　　　　　　　　　　　　　　　　　　　　　　　　)</t>
  </si>
  <si>
    <t>助
成
対
象
経
費</t>
  </si>
  <si>
    <t>　＊ご確認下さい （入力が正しくない場合は赤色でエラー表示されます）</t>
  </si>
  <si>
    <t>令和    年　　月　　日</t>
  </si>
  <si>
    <t>今回計画 ：令和　　年　　月～令和　　年　　月　(助成対象期間)
(全体計画：令和　　年　　月～令和　　年　　月)</t>
  </si>
  <si>
    <r>
      <t xml:space="preserve">円  </t>
    </r>
    <r>
      <rPr>
        <sz val="9"/>
        <rFont val="HGSｺﾞｼｯｸE"/>
        <family val="3"/>
      </rPr>
      <t>※別紙事業収支予算書より自動</t>
    </r>
    <r>
      <rPr>
        <sz val="9"/>
        <rFont val="HGSｺﾞｼｯｸE"/>
        <family val="3"/>
      </rPr>
      <t>入力されます</t>
    </r>
  </si>
  <si>
    <r>
      <t>③</t>
    </r>
    <r>
      <rPr>
        <sz val="10"/>
        <color indexed="8"/>
        <rFont val="ＭＳ 明朝"/>
        <family val="1"/>
      </rPr>
      <t>その他(　 　　　　　　　　　 　　　　　　　　　  　　　　)</t>
    </r>
  </si>
  <si>
    <t>小計 ①</t>
  </si>
  <si>
    <t>小計 ②</t>
  </si>
  <si>
    <t>小計 ①＋②</t>
  </si>
  <si>
    <t>　　　支出の部Ｂは花博記念協会助成金要望額となり、Aの4分の3以内です。</t>
  </si>
  <si>
    <t>②他団体助成金(            　　　　　　　　　　　　　　　　)</t>
  </si>
  <si>
    <r>
      <t>次の書類を添付してください。</t>
    </r>
    <r>
      <rPr>
        <sz val="10"/>
        <rFont val="ＭＳ 明朝"/>
        <family val="1"/>
      </rPr>
      <t xml:space="preserve">
(1)規約または会則　(2)役員名簿、会員名簿
(3)当該事業にかかわる何らかの調査研究または活動の実績ならびに事業収支報告
　　(※過去に当協会の助成を受けている場合は、当該年度の事業の成果を盛り込んで
　　　ください。)　</t>
    </r>
    <r>
      <rPr>
        <b/>
        <sz val="10"/>
        <rFont val="HGSｺﾞｼｯｸE"/>
        <family val="3"/>
      </rPr>
      <t>※4頁以内</t>
    </r>
    <r>
      <rPr>
        <sz val="10"/>
        <rFont val="ＭＳ 明朝"/>
        <family val="1"/>
      </rPr>
      <t xml:space="preserve">
(4)参考資料(パンフレット、既発表の論文、新聞掲載記事など)</t>
    </r>
    <r>
      <rPr>
        <b/>
        <sz val="10"/>
        <rFont val="HGSｺﾞｼｯｸE"/>
        <family val="3"/>
      </rPr>
      <t>※2頁以内</t>
    </r>
  </si>
  <si>
    <t>　令和6年度（2024年度）花博記念協会助成金交付申請書</t>
  </si>
  <si>
    <t xml:space="preserve">  令和６年度（2024年度）事業計画書</t>
  </si>
  <si>
    <t>携帯電話：</t>
  </si>
  <si>
    <t>令和６年度（2024年度）事業収支予算書</t>
  </si>
  <si>
    <r>
      <t xml:space="preserve">謝金
</t>
    </r>
    <r>
      <rPr>
        <sz val="8"/>
        <color indexed="10"/>
        <rFont val="ＭＳ 明朝"/>
        <family val="1"/>
      </rPr>
      <t>要望総額の30％
以下</t>
    </r>
  </si>
  <si>
    <r>
      <t xml:space="preserve">旅費
交通費
</t>
    </r>
    <r>
      <rPr>
        <sz val="8"/>
        <color indexed="10"/>
        <rFont val="ＭＳ 明朝"/>
        <family val="1"/>
      </rPr>
      <t>原則
要望総額の
50％以下</t>
    </r>
  </si>
  <si>
    <r>
      <t xml:space="preserve">委託費
</t>
    </r>
    <r>
      <rPr>
        <sz val="8"/>
        <rFont val="ＭＳ 明朝"/>
        <family val="1"/>
      </rPr>
      <t xml:space="preserve">(活動・行催事
のみ)
</t>
    </r>
    <r>
      <rPr>
        <sz val="8"/>
        <color indexed="10"/>
        <rFont val="ＭＳ 明朝"/>
        <family val="1"/>
      </rPr>
      <t>要望総額の30％
以下</t>
    </r>
  </si>
  <si>
    <t>団体名：ii</t>
  </si>
  <si>
    <t>ppp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</si>
</sst>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 "/>
    <numFmt numFmtId="179" formatCode="#,##0_);[Red]\(#,##0\)"/>
    <numFmt numFmtId="180" formatCode="[=0]&quot;選択して下さい&quot;\ \,&quot;&quot;;General"/>
    <numFmt numFmtId="181" formatCode="[=0]&quot;選択して下さい&quot;;[=1]&quot;&quot;;&quot;&quot;"/>
    <numFmt numFmtId="182" formatCode="0_);[Red]\(0\)"/>
    <numFmt numFmtId="183" formatCode="[$]ggge&quot;年&quot;m&quot;月&quot;d&quot;日&quot;;@"/>
    <numFmt numFmtId="184" formatCode="[$-411]gge&quot;年&quot;m&quot;月&quot;d&quot;日&quot;;@"/>
    <numFmt numFmtId="185" formatCode="[$]gge&quot;年&quot;m&quot;月&quot;d&quot;日&quot;;@"/>
  </numFmts>
  <fonts count="81">
    <font>
      <sz val="11"/>
      <name val="ＭＳ Ｐゴシック"/>
      <family val="3"/>
    </font>
    <font>
      <sz val="6"/>
      <name val="ＭＳ Ｐゴシック"/>
      <family val="3"/>
    </font>
    <font>
      <sz val="11"/>
      <name val="ＭＳ 明朝"/>
      <family val="1"/>
    </font>
    <font>
      <sz val="10.5"/>
      <color indexed="63"/>
      <name val="ＭＳ 明朝"/>
      <family val="1"/>
    </font>
    <font>
      <sz val="11"/>
      <color indexed="63"/>
      <name val="ＭＳ 明朝"/>
      <family val="1"/>
    </font>
    <font>
      <sz val="9"/>
      <color indexed="63"/>
      <name val="ＭＳ 明朝"/>
      <family val="1"/>
    </font>
    <font>
      <b/>
      <sz val="11"/>
      <name val="ＭＳ 明朝"/>
      <family val="1"/>
    </font>
    <font>
      <sz val="10"/>
      <color indexed="63"/>
      <name val="ＭＳ 明朝"/>
      <family val="1"/>
    </font>
    <font>
      <sz val="12"/>
      <color indexed="63"/>
      <name val="ＭＳ 明朝"/>
      <family val="1"/>
    </font>
    <font>
      <b/>
      <sz val="9"/>
      <name val="ＭＳ 明朝"/>
      <family val="1"/>
    </font>
    <font>
      <u val="single"/>
      <sz val="10.5"/>
      <name val="ＭＳ 明朝"/>
      <family val="1"/>
    </font>
    <font>
      <sz val="10"/>
      <name val="ＭＳ 明朝"/>
      <family val="1"/>
    </font>
    <font>
      <b/>
      <sz val="14"/>
      <name val="ＭＳ 明朝"/>
      <family val="1"/>
    </font>
    <font>
      <sz val="9.5"/>
      <color indexed="63"/>
      <name val="ＭＳ 明朝"/>
      <family val="1"/>
    </font>
    <font>
      <sz val="9"/>
      <name val="ＭＳ 明朝"/>
      <family val="1"/>
    </font>
    <font>
      <sz val="10.5"/>
      <name val="ＭＳ 明朝"/>
      <family val="1"/>
    </font>
    <font>
      <sz val="10"/>
      <name val="HGSｺﾞｼｯｸE"/>
      <family val="3"/>
    </font>
    <font>
      <sz val="10"/>
      <color indexed="63"/>
      <name val="HGSｺﾞｼｯｸE"/>
      <family val="3"/>
    </font>
    <font>
      <sz val="11"/>
      <name val="ＭＳ ゴシック"/>
      <family val="3"/>
    </font>
    <font>
      <sz val="10.5"/>
      <name val="ＭＳ Ｐ明朝"/>
      <family val="1"/>
    </font>
    <font>
      <b/>
      <sz val="10"/>
      <name val="ＭＳ 明朝"/>
      <family val="1"/>
    </font>
    <font>
      <sz val="10"/>
      <name val="ＭＳ ゴシック"/>
      <family val="3"/>
    </font>
    <font>
      <u val="single"/>
      <sz val="10"/>
      <name val="ＭＳ 明朝"/>
      <family val="1"/>
    </font>
    <font>
      <b/>
      <sz val="10"/>
      <name val="HGSｺﾞｼｯｸE"/>
      <family val="3"/>
    </font>
    <font>
      <sz val="11"/>
      <name val="HGSｺﾞｼｯｸE"/>
      <family val="3"/>
    </font>
    <font>
      <sz val="9"/>
      <name val="Meiryo UI"/>
      <family val="3"/>
    </font>
    <font>
      <b/>
      <sz val="8"/>
      <name val="ＭＳ 明朝"/>
      <family val="1"/>
    </font>
    <font>
      <b/>
      <sz val="7"/>
      <name val="HGｺﾞｼｯｸE"/>
      <family val="3"/>
    </font>
    <font>
      <b/>
      <sz val="10"/>
      <name val="Meiryo UI"/>
      <family val="3"/>
    </font>
    <font>
      <sz val="10"/>
      <color indexed="8"/>
      <name val="ＭＳ 明朝"/>
      <family val="1"/>
    </font>
    <font>
      <sz val="9"/>
      <name val="HGSｺﾞｼｯｸE"/>
      <family val="3"/>
    </font>
    <font>
      <sz val="9"/>
      <color indexed="10"/>
      <name val="ＭＳ 明朝"/>
      <family val="1"/>
    </font>
    <font>
      <sz val="8"/>
      <name val="ＭＳ 明朝"/>
      <family val="1"/>
    </font>
    <font>
      <sz val="8"/>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10"/>
      <name val="ＭＳ Ｐゴシック"/>
      <family val="3"/>
    </font>
    <font>
      <sz val="10"/>
      <color indexed="8"/>
      <name val="HGSｺﾞｼｯｸE"/>
      <family val="3"/>
    </font>
    <font>
      <b/>
      <sz val="9"/>
      <color indexed="10"/>
      <name val="ＭＳ Ｐゴシック"/>
      <family val="3"/>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
      <sz val="10"/>
      <color theme="1"/>
      <name val="HGSｺﾞｼｯｸE"/>
      <family val="3"/>
    </font>
    <font>
      <b/>
      <sz val="9"/>
      <color rgb="FFFF0000"/>
      <name val="ＭＳ Ｐゴシック"/>
      <family val="3"/>
    </font>
    <font>
      <sz val="10"/>
      <color theme="1"/>
      <name val="ＭＳ 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CCFFCC"/>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hair"/>
      <right style="hair"/>
      <top style="hair"/>
      <bottom style="hair"/>
    </border>
    <border>
      <left style="thin"/>
      <right/>
      <top style="thin"/>
      <bottom style="thin"/>
    </border>
    <border>
      <left style="thin"/>
      <right style="hair"/>
      <top style="thin"/>
      <bottom style="thin"/>
    </border>
    <border>
      <left/>
      <right/>
      <top style="thin"/>
      <bottom/>
    </border>
    <border>
      <left style="hair"/>
      <right style="hair"/>
      <top style="medium"/>
      <bottom style="thin"/>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style="hair"/>
      <right>
        <color indexed="63"/>
      </right>
      <top style="hair"/>
      <bottom style="hair"/>
    </border>
    <border>
      <left>
        <color indexed="63"/>
      </left>
      <right style="hair"/>
      <top style="hair"/>
      <bottom style="hair"/>
    </border>
    <border>
      <left/>
      <right/>
      <top style="medium"/>
      <bottom style="thin"/>
    </border>
    <border>
      <left/>
      <right/>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thin"/>
      <right>
        <color indexed="63"/>
      </right>
      <top style="double"/>
      <bottom style="thin"/>
    </border>
    <border>
      <left style="hair"/>
      <right>
        <color indexed="63"/>
      </right>
      <top>
        <color indexed="63"/>
      </top>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color indexed="63"/>
      </bottom>
    </border>
    <border>
      <left style="hair"/>
      <right style="medium"/>
      <top style="thin"/>
      <bottom>
        <color indexed="63"/>
      </bottom>
    </border>
    <border>
      <left style="thin"/>
      <right style="thin"/>
      <top/>
      <bottom/>
    </border>
    <border>
      <left>
        <color indexed="63"/>
      </left>
      <right style="thin"/>
      <top style="thin"/>
      <bottom>
        <color indexed="63"/>
      </bottom>
    </border>
    <border>
      <left/>
      <right style="thin"/>
      <top/>
      <bottom/>
    </border>
    <border>
      <left/>
      <right style="thin"/>
      <top>
        <color indexed="63"/>
      </top>
      <bottom style="thin"/>
    </border>
    <border>
      <left style="thin"/>
      <right style="thin"/>
      <top style="thin"/>
      <bottom/>
    </border>
    <border>
      <left style="thin"/>
      <right style="thin"/>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bottom/>
    </border>
    <border>
      <left style="medium"/>
      <right/>
      <top>
        <color indexed="63"/>
      </top>
      <bottom style="thin"/>
    </border>
    <border>
      <left>
        <color indexed="63"/>
      </left>
      <right style="medium"/>
      <top>
        <color indexed="63"/>
      </top>
      <bottom style="thin"/>
    </border>
    <border>
      <left style="medium"/>
      <right/>
      <top>
        <color indexed="63"/>
      </top>
      <bottom style="medium"/>
    </border>
    <border>
      <left/>
      <right/>
      <top/>
      <bottom style="medium"/>
    </border>
    <border>
      <left/>
      <right style="medium"/>
      <top>
        <color indexed="63"/>
      </top>
      <bottom style="mediu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style="medium"/>
      <right/>
      <top style="thin"/>
      <bottom style="thin"/>
    </border>
    <border>
      <left>
        <color indexed="63"/>
      </left>
      <right style="medium"/>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hair"/>
      <bottom style="hair"/>
    </border>
    <border>
      <left style="thin"/>
      <right style="thin"/>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style="double"/>
    </border>
    <border>
      <left>
        <color indexed="63"/>
      </left>
      <right style="thin"/>
      <top style="double"/>
      <bottom>
        <color indexed="63"/>
      </bottom>
    </border>
    <border diagonalUp="1" diagonalDown="1">
      <left style="thin"/>
      <right>
        <color indexed="63"/>
      </right>
      <top style="thin"/>
      <bottom style="double"/>
      <diagonal style="thin"/>
    </border>
    <border diagonalUp="1" diagonalDown="1">
      <left>
        <color indexed="63"/>
      </left>
      <right>
        <color indexed="63"/>
      </right>
      <top style="thin"/>
      <bottom style="double"/>
      <diagonal style="thin"/>
    </border>
    <border diagonalUp="1" diagonalDown="1">
      <left>
        <color indexed="63"/>
      </left>
      <right style="thin"/>
      <top style="thin"/>
      <bottom style="double"/>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369">
    <xf numFmtId="0" fontId="0" fillId="0" borderId="0" xfId="0" applyAlignment="1">
      <alignment/>
    </xf>
    <xf numFmtId="0" fontId="2" fillId="0" borderId="0" xfId="0" applyFont="1" applyAlignment="1">
      <alignment/>
    </xf>
    <xf numFmtId="0" fontId="5" fillId="0" borderId="0" xfId="0" applyFont="1" applyBorder="1" applyAlignment="1">
      <alignment horizontal="right" vertical="center"/>
    </xf>
    <xf numFmtId="0" fontId="4"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2" fillId="0" borderId="0" xfId="0" applyFont="1" applyAlignment="1" applyProtection="1">
      <alignment/>
      <protection locked="0"/>
    </xf>
    <xf numFmtId="0" fontId="7" fillId="0" borderId="10" xfId="0" applyFont="1" applyBorder="1" applyAlignment="1" applyProtection="1">
      <alignment horizontal="left"/>
      <protection locked="0"/>
    </xf>
    <xf numFmtId="0" fontId="4" fillId="0" borderId="10" xfId="0" applyFont="1" applyBorder="1" applyAlignment="1" applyProtection="1">
      <alignment horizontal="left" vertical="top"/>
      <protection locked="0"/>
    </xf>
    <xf numFmtId="0" fontId="2" fillId="0" borderId="0" xfId="0" applyFont="1" applyAlignment="1" applyProtection="1">
      <alignment/>
      <protection/>
    </xf>
    <xf numFmtId="0" fontId="3" fillId="0" borderId="0"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11" fillId="0" borderId="11"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6" fillId="0" borderId="0" xfId="0" applyFont="1" applyAlignment="1" applyProtection="1">
      <alignment/>
      <protection/>
    </xf>
    <xf numFmtId="0" fontId="7" fillId="0" borderId="10" xfId="0" applyFont="1" applyBorder="1" applyAlignment="1" applyProtection="1">
      <alignment horizontal="left"/>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12" fillId="0" borderId="0" xfId="0" applyFont="1" applyBorder="1" applyAlignment="1" applyProtection="1">
      <alignment horizontal="center" vertical="center"/>
      <protection/>
    </xf>
    <xf numFmtId="0" fontId="19" fillId="0" borderId="10" xfId="0" applyFont="1" applyBorder="1" applyAlignment="1" applyProtection="1">
      <alignment horizontal="left" vertical="center"/>
      <protection/>
    </xf>
    <xf numFmtId="0" fontId="16" fillId="0" borderId="0" xfId="0" applyFont="1" applyAlignment="1" applyProtection="1">
      <alignment vertical="top"/>
      <protection/>
    </xf>
    <xf numFmtId="0" fontId="4" fillId="0" borderId="14"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7" fillId="0" borderId="15" xfId="0" applyFont="1" applyBorder="1" applyAlignment="1" applyProtection="1">
      <alignment vertical="center"/>
      <protection/>
    </xf>
    <xf numFmtId="0" fontId="7" fillId="33" borderId="16" xfId="0" applyFont="1" applyFill="1" applyBorder="1" applyAlignment="1" applyProtection="1">
      <alignment vertical="center"/>
      <protection/>
    </xf>
    <xf numFmtId="177" fontId="22" fillId="2" borderId="12" xfId="0" applyNumberFormat="1" applyFont="1" applyFill="1" applyBorder="1" applyAlignment="1">
      <alignment vertical="center"/>
    </xf>
    <xf numFmtId="0" fontId="7" fillId="0" borderId="16" xfId="0" applyFont="1" applyBorder="1" applyAlignment="1" applyProtection="1">
      <alignment vertical="center"/>
      <protection/>
    </xf>
    <xf numFmtId="0" fontId="2" fillId="0" borderId="0" xfId="0" applyFont="1" applyFill="1" applyAlignment="1" applyProtection="1">
      <alignment/>
      <protection/>
    </xf>
    <xf numFmtId="0" fontId="16" fillId="0" borderId="0" xfId="0" applyFont="1" applyFill="1" applyAlignment="1" applyProtection="1">
      <alignment vertical="top"/>
      <protection/>
    </xf>
    <xf numFmtId="0" fontId="2" fillId="0" borderId="0" xfId="0" applyFont="1" applyFill="1" applyAlignment="1">
      <alignment/>
    </xf>
    <xf numFmtId="0" fontId="4" fillId="0" borderId="0" xfId="0" applyFont="1" applyFill="1" applyBorder="1" applyAlignment="1" applyProtection="1">
      <alignment horizontal="left" vertical="top"/>
      <protection/>
    </xf>
    <xf numFmtId="0" fontId="18" fillId="0" borderId="10"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top"/>
      <protection/>
    </xf>
    <xf numFmtId="0" fontId="76" fillId="0" borderId="0" xfId="0" applyFont="1" applyFill="1" applyAlignment="1">
      <alignment horizontal="left" vertical="top"/>
    </xf>
    <xf numFmtId="0" fontId="16" fillId="0" borderId="0" xfId="0" applyFont="1" applyFill="1" applyBorder="1" applyAlignment="1" applyProtection="1">
      <alignment vertical="top"/>
      <protection/>
    </xf>
    <xf numFmtId="0" fontId="16" fillId="0" borderId="17" xfId="0" applyFont="1" applyFill="1" applyBorder="1" applyAlignment="1" applyProtection="1">
      <alignment vertical="top"/>
      <protection/>
    </xf>
    <xf numFmtId="0" fontId="0" fillId="0" borderId="17"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7" fillId="0" borderId="10" xfId="0" applyFont="1" applyFill="1" applyBorder="1" applyAlignment="1" applyProtection="1">
      <alignment horizontal="left"/>
      <protection/>
    </xf>
    <xf numFmtId="179" fontId="11" fillId="0" borderId="18" xfId="0" applyNumberFormat="1" applyFont="1" applyFill="1" applyBorder="1" applyAlignment="1" applyProtection="1">
      <alignment horizontal="right" vertical="center"/>
      <protection locked="0"/>
    </xf>
    <xf numFmtId="179" fontId="11" fillId="0" borderId="19" xfId="0" applyNumberFormat="1" applyFont="1" applyFill="1" applyBorder="1" applyAlignment="1" applyProtection="1">
      <alignment horizontal="right" vertical="center"/>
      <protection locked="0"/>
    </xf>
    <xf numFmtId="179" fontId="11" fillId="0" borderId="20"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1" fillId="0" borderId="22" xfId="0" applyNumberFormat="1" applyFont="1" applyFill="1" applyBorder="1" applyAlignment="1" applyProtection="1">
      <alignment horizontal="right" vertical="center"/>
      <protection locked="0"/>
    </xf>
    <xf numFmtId="179" fontId="11" fillId="0" borderId="23"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pplyProtection="1">
      <alignment horizontal="right" vertical="center"/>
      <protection locked="0"/>
    </xf>
    <xf numFmtId="178" fontId="7" fillId="0" borderId="22" xfId="0" applyNumberFormat="1" applyFont="1" applyFill="1" applyBorder="1" applyAlignment="1" applyProtection="1">
      <alignment horizontal="right" vertical="center"/>
      <protection locked="0"/>
    </xf>
    <xf numFmtId="178" fontId="7" fillId="0" borderId="23" xfId="0" applyNumberFormat="1" applyFont="1" applyFill="1" applyBorder="1" applyAlignment="1" applyProtection="1">
      <alignment horizontal="right" vertical="center"/>
      <protection locked="0"/>
    </xf>
    <xf numFmtId="0" fontId="77" fillId="0" borderId="0" xfId="0" applyFont="1" applyFill="1" applyBorder="1" applyAlignment="1" applyProtection="1">
      <alignment vertical="center"/>
      <protection/>
    </xf>
    <xf numFmtId="0" fontId="16" fillId="0" borderId="0" xfId="0" applyFont="1" applyFill="1" applyBorder="1" applyAlignment="1">
      <alignment/>
    </xf>
    <xf numFmtId="0" fontId="2" fillId="0" borderId="10" xfId="0" applyFont="1" applyFill="1" applyBorder="1" applyAlignment="1" applyProtection="1">
      <alignment/>
      <protection locked="0"/>
    </xf>
    <xf numFmtId="0" fontId="2" fillId="0" borderId="0" xfId="0" applyFont="1" applyFill="1" applyAlignment="1">
      <alignment vertical="center"/>
    </xf>
    <xf numFmtId="0" fontId="17" fillId="0" borderId="0"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17" fillId="0" borderId="25" xfId="0" applyFont="1" applyFill="1" applyBorder="1" applyAlignment="1" applyProtection="1">
      <alignment vertical="center"/>
      <protection/>
    </xf>
    <xf numFmtId="0" fontId="2" fillId="0" borderId="25" xfId="0" applyFont="1" applyFill="1" applyBorder="1" applyAlignment="1">
      <alignment vertical="center"/>
    </xf>
    <xf numFmtId="0" fontId="2" fillId="0" borderId="26" xfId="0" applyFont="1" applyFill="1" applyBorder="1" applyAlignment="1">
      <alignment vertical="center"/>
    </xf>
    <xf numFmtId="0" fontId="17" fillId="0" borderId="27" xfId="0" applyFont="1" applyFill="1" applyBorder="1" applyAlignment="1" applyProtection="1">
      <alignment horizontal="left" vertical="center"/>
      <protection/>
    </xf>
    <xf numFmtId="0" fontId="2" fillId="0" borderId="0" xfId="0" applyFont="1" applyFill="1" applyBorder="1" applyAlignment="1">
      <alignment vertical="center"/>
    </xf>
    <xf numFmtId="0" fontId="2" fillId="0" borderId="28" xfId="0" applyFont="1" applyFill="1" applyBorder="1" applyAlignment="1">
      <alignment vertical="center"/>
    </xf>
    <xf numFmtId="0" fontId="17" fillId="0" borderId="29" xfId="0" applyFont="1" applyFill="1" applyBorder="1" applyAlignment="1" applyProtection="1">
      <alignment horizontal="left" vertical="center"/>
      <protection/>
    </xf>
    <xf numFmtId="0" fontId="17" fillId="0" borderId="30" xfId="0" applyFont="1" applyFill="1" applyBorder="1" applyAlignment="1" applyProtection="1">
      <alignment horizontal="left" vertical="center"/>
      <protection/>
    </xf>
    <xf numFmtId="0" fontId="2" fillId="0" borderId="30" xfId="0" applyFont="1" applyFill="1" applyBorder="1" applyAlignment="1">
      <alignment vertical="center"/>
    </xf>
    <xf numFmtId="0" fontId="2" fillId="0" borderId="31" xfId="0" applyFont="1" applyFill="1" applyBorder="1" applyAlignment="1">
      <alignment vertical="center"/>
    </xf>
    <xf numFmtId="178" fontId="7" fillId="0" borderId="18" xfId="0" applyNumberFormat="1" applyFont="1" applyFill="1" applyBorder="1" applyAlignment="1" applyProtection="1">
      <alignment horizontal="right" vertical="center"/>
      <protection locked="0"/>
    </xf>
    <xf numFmtId="178" fontId="7" fillId="0" borderId="19" xfId="0" applyNumberFormat="1" applyFont="1" applyFill="1" applyBorder="1" applyAlignment="1" applyProtection="1">
      <alignment horizontal="right" vertical="center"/>
      <protection locked="0"/>
    </xf>
    <xf numFmtId="0" fontId="11" fillId="34" borderId="32" xfId="0" applyFont="1" applyFill="1" applyBorder="1" applyAlignment="1" applyProtection="1">
      <alignment horizontal="center" vertical="center"/>
      <protection/>
    </xf>
    <xf numFmtId="0" fontId="11" fillId="34" borderId="33" xfId="0" applyFont="1" applyFill="1" applyBorder="1" applyAlignment="1" applyProtection="1">
      <alignment horizontal="center" vertical="center"/>
      <protection/>
    </xf>
    <xf numFmtId="0" fontId="78" fillId="34" borderId="15" xfId="0" applyFont="1" applyFill="1" applyBorder="1" applyAlignment="1">
      <alignment vertical="top"/>
    </xf>
    <xf numFmtId="0" fontId="11" fillId="34" borderId="11" xfId="0" applyFont="1" applyFill="1" applyBorder="1" applyAlignment="1" applyProtection="1">
      <alignment horizontal="left" vertical="top"/>
      <protection/>
    </xf>
    <xf numFmtId="0" fontId="11" fillId="34" borderId="15" xfId="0" applyFont="1" applyFill="1" applyBorder="1" applyAlignment="1" applyProtection="1">
      <alignment horizontal="left" vertical="top"/>
      <protection/>
    </xf>
    <xf numFmtId="0" fontId="11" fillId="34" borderId="34" xfId="0" applyFont="1" applyFill="1" applyBorder="1" applyAlignment="1" applyProtection="1">
      <alignment horizontal="left" vertical="center"/>
      <protection/>
    </xf>
    <xf numFmtId="0" fontId="11" fillId="34" borderId="35" xfId="0" applyFont="1" applyFill="1" applyBorder="1" applyAlignment="1" applyProtection="1">
      <alignment horizontal="left" vertical="center"/>
      <protection/>
    </xf>
    <xf numFmtId="0" fontId="20" fillId="34" borderId="36" xfId="0" applyFont="1" applyFill="1" applyBorder="1" applyAlignment="1" applyProtection="1">
      <alignment horizontal="left" vertical="top" wrapText="1"/>
      <protection/>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79" fillId="0" borderId="39" xfId="0" applyFont="1" applyFill="1" applyBorder="1" applyAlignment="1" applyProtection="1">
      <alignment vertical="center"/>
      <protection locked="0"/>
    </xf>
    <xf numFmtId="0" fontId="79" fillId="0" borderId="12" xfId="0" applyFont="1" applyFill="1" applyBorder="1" applyAlignment="1" applyProtection="1">
      <alignment vertical="center"/>
      <protection locked="0"/>
    </xf>
    <xf numFmtId="0" fontId="79" fillId="0" borderId="40" xfId="0" applyFont="1" applyFill="1" applyBorder="1" applyAlignment="1" applyProtection="1">
      <alignment vertical="center"/>
      <protection locked="0"/>
    </xf>
    <xf numFmtId="0" fontId="7" fillId="0" borderId="12" xfId="0" applyFont="1" applyBorder="1" applyAlignment="1" applyProtection="1">
      <alignment horizontal="center" vertical="center"/>
      <protection/>
    </xf>
    <xf numFmtId="0" fontId="26" fillId="33" borderId="12" xfId="0" applyFont="1" applyFill="1" applyBorder="1" applyAlignment="1" applyProtection="1">
      <alignment vertical="center"/>
      <protection locked="0"/>
    </xf>
    <xf numFmtId="0" fontId="7" fillId="0" borderId="15" xfId="0" applyFont="1" applyBorder="1" applyAlignment="1" applyProtection="1">
      <alignment vertical="center" wrapText="1"/>
      <protection/>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right" vertical="center"/>
      <protection/>
    </xf>
    <xf numFmtId="0" fontId="9" fillId="0" borderId="45" xfId="0" applyFont="1" applyFill="1" applyBorder="1" applyAlignment="1" applyProtection="1">
      <alignment vertical="center"/>
      <protection/>
    </xf>
    <xf numFmtId="0" fontId="79" fillId="0" borderId="39" xfId="0" applyFont="1" applyFill="1" applyBorder="1" applyAlignment="1" applyProtection="1">
      <alignment horizontal="left" vertical="center" indent="1"/>
      <protection locked="0"/>
    </xf>
    <xf numFmtId="0" fontId="79" fillId="0" borderId="12" xfId="0" applyFont="1" applyFill="1" applyBorder="1" applyAlignment="1" applyProtection="1">
      <alignment horizontal="left" vertical="center" indent="1"/>
      <protection locked="0"/>
    </xf>
    <xf numFmtId="0" fontId="79" fillId="0" borderId="40" xfId="0" applyFont="1" applyFill="1" applyBorder="1" applyAlignment="1" applyProtection="1">
      <alignment horizontal="left" vertical="center" indent="1"/>
      <protection locked="0"/>
    </xf>
    <xf numFmtId="0" fontId="80" fillId="33" borderId="12" xfId="0" applyFont="1" applyFill="1" applyBorder="1" applyAlignment="1" applyProtection="1">
      <alignment vertical="center"/>
      <protection locked="0"/>
    </xf>
    <xf numFmtId="0" fontId="12" fillId="0" borderId="0" xfId="0" applyFont="1" applyBorder="1" applyAlignment="1" applyProtection="1">
      <alignment horizontal="left" vertical="center"/>
      <protection/>
    </xf>
    <xf numFmtId="0" fontId="11" fillId="33" borderId="12" xfId="0" applyFont="1" applyFill="1" applyBorder="1" applyAlignment="1" applyProtection="1">
      <alignment vertical="center"/>
      <protection locked="0"/>
    </xf>
    <xf numFmtId="0" fontId="14" fillId="0" borderId="46" xfId="0" applyFont="1" applyFill="1" applyBorder="1" applyAlignment="1" applyProtection="1">
      <alignment horizontal="left" vertical="center" wrapText="1"/>
      <protection locked="0"/>
    </xf>
    <xf numFmtId="179" fontId="11" fillId="0" borderId="47" xfId="0" applyNumberFormat="1" applyFont="1" applyFill="1" applyBorder="1" applyAlignment="1" applyProtection="1">
      <alignment horizontal="right" vertical="center"/>
      <protection locked="0"/>
    </xf>
    <xf numFmtId="179" fontId="11" fillId="0" borderId="48" xfId="0" applyNumberFormat="1" applyFont="1" applyFill="1" applyBorder="1" applyAlignment="1" applyProtection="1">
      <alignment horizontal="right" vertical="center"/>
      <protection locked="0"/>
    </xf>
    <xf numFmtId="0" fontId="78" fillId="0" borderId="0" xfId="0" applyFont="1" applyFill="1" applyAlignment="1">
      <alignment horizontal="left" vertical="center"/>
    </xf>
    <xf numFmtId="0" fontId="76" fillId="0" borderId="0" xfId="0" applyFont="1" applyFill="1" applyAlignment="1">
      <alignment horizontal="left" vertical="center"/>
    </xf>
    <xf numFmtId="0" fontId="14" fillId="0" borderId="12" xfId="0" applyFont="1" applyBorder="1" applyAlignment="1" applyProtection="1">
      <alignment vertical="center"/>
      <protection/>
    </xf>
    <xf numFmtId="0" fontId="5" fillId="0" borderId="12" xfId="0" applyFont="1" applyBorder="1" applyAlignment="1" applyProtection="1">
      <alignment vertical="center"/>
      <protection/>
    </xf>
    <xf numFmtId="176" fontId="15" fillId="0" borderId="0" xfId="0" applyNumberFormat="1" applyFont="1" applyBorder="1" applyAlignment="1" applyProtection="1">
      <alignment vertical="center"/>
      <protection locked="0"/>
    </xf>
    <xf numFmtId="0" fontId="78" fillId="34" borderId="36" xfId="0" applyFont="1" applyFill="1" applyBorder="1" applyAlignment="1">
      <alignment vertical="top"/>
    </xf>
    <xf numFmtId="0" fontId="14" fillId="0" borderId="49" xfId="0" applyFont="1" applyFill="1" applyBorder="1" applyAlignment="1" applyProtection="1">
      <alignment horizontal="left" vertical="center" wrapText="1"/>
      <protection locked="0"/>
    </xf>
    <xf numFmtId="179" fontId="11" fillId="0" borderId="33" xfId="0" applyNumberFormat="1" applyFont="1" applyFill="1" applyBorder="1" applyAlignment="1" applyProtection="1">
      <alignment horizontal="right" vertical="center"/>
      <protection locked="0"/>
    </xf>
    <xf numFmtId="179" fontId="11" fillId="0" borderId="50" xfId="0" applyNumberFormat="1" applyFont="1" applyFill="1" applyBorder="1" applyAlignment="1" applyProtection="1">
      <alignment horizontal="right" vertical="center"/>
      <protection locked="0"/>
    </xf>
    <xf numFmtId="0" fontId="11" fillId="34" borderId="51" xfId="0" applyFont="1" applyFill="1" applyBorder="1" applyAlignment="1" applyProtection="1">
      <alignment vertical="center" wrapText="1"/>
      <protection/>
    </xf>
    <xf numFmtId="0" fontId="11" fillId="0" borderId="14" xfId="0" applyFont="1" applyBorder="1" applyAlignment="1" applyProtection="1">
      <alignment horizontal="center" vertical="center"/>
      <protection/>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11" fillId="0" borderId="11"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1" fillId="0" borderId="34" xfId="0" applyFont="1" applyBorder="1" applyAlignment="1" applyProtection="1">
      <alignment horizontal="left" vertical="top" wrapText="1"/>
      <protection/>
    </xf>
    <xf numFmtId="0" fontId="11" fillId="0" borderId="17" xfId="0" applyFont="1" applyBorder="1" applyAlignment="1" applyProtection="1">
      <alignment horizontal="left" vertical="top" wrapText="1"/>
      <protection/>
    </xf>
    <xf numFmtId="0" fontId="11" fillId="0" borderId="52"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53"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54" xfId="0" applyFont="1" applyBorder="1" applyAlignment="1" applyProtection="1">
      <alignment horizontal="left" vertical="top" wrapText="1"/>
      <protection/>
    </xf>
    <xf numFmtId="0" fontId="4" fillId="0" borderId="0" xfId="0" applyFont="1" applyBorder="1" applyAlignment="1" applyProtection="1">
      <alignment horizontal="center" vertical="top"/>
      <protection locked="0"/>
    </xf>
    <xf numFmtId="0" fontId="7" fillId="0" borderId="11" xfId="0" applyFont="1" applyBorder="1" applyAlignment="1" applyProtection="1">
      <alignment horizontal="left" vertical="center"/>
      <protection/>
    </xf>
    <xf numFmtId="0" fontId="27" fillId="0" borderId="12" xfId="0" applyFont="1" applyBorder="1" applyAlignment="1" applyProtection="1">
      <alignment horizontal="right" vertical="center"/>
      <protection/>
    </xf>
    <xf numFmtId="0" fontId="27" fillId="0" borderId="13" xfId="0" applyFont="1" applyBorder="1" applyAlignment="1" applyProtection="1">
      <alignment horizontal="right" vertical="center"/>
      <protection/>
    </xf>
    <xf numFmtId="0" fontId="27" fillId="33" borderId="12" xfId="0" applyFont="1" applyFill="1" applyBorder="1" applyAlignment="1" applyProtection="1">
      <alignment horizontal="right" vertical="center"/>
      <protection locked="0"/>
    </xf>
    <xf numFmtId="0" fontId="27" fillId="33" borderId="13" xfId="0" applyFont="1" applyFill="1" applyBorder="1" applyAlignment="1" applyProtection="1">
      <alignment horizontal="right" vertical="center"/>
      <protection locked="0"/>
    </xf>
    <xf numFmtId="0" fontId="11" fillId="0" borderId="55" xfId="0" applyFont="1" applyBorder="1" applyAlignment="1" applyProtection="1">
      <alignment horizontal="left" vertical="top"/>
      <protection/>
    </xf>
    <xf numFmtId="0" fontId="11" fillId="0" borderId="51" xfId="0" applyFont="1" applyBorder="1" applyAlignment="1" applyProtection="1">
      <alignment horizontal="left" vertical="top"/>
      <protection/>
    </xf>
    <xf numFmtId="0" fontId="11" fillId="0" borderId="56"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11" fillId="0" borderId="11" xfId="0" applyFont="1" applyBorder="1" applyAlignment="1" applyProtection="1">
      <alignment vertical="top" wrapText="1"/>
      <protection locked="0"/>
    </xf>
    <xf numFmtId="0" fontId="11" fillId="0" borderId="11" xfId="0" applyFont="1" applyBorder="1" applyAlignment="1" applyProtection="1">
      <alignment horizontal="left" vertical="center"/>
      <protection/>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2" fillId="0" borderId="11" xfId="0" applyFont="1" applyBorder="1" applyAlignment="1" applyProtection="1">
      <alignment horizontal="left" vertical="center"/>
      <protection locked="0"/>
    </xf>
    <xf numFmtId="0" fontId="7" fillId="0" borderId="55" xfId="0" applyFont="1" applyBorder="1" applyAlignment="1" applyProtection="1">
      <alignment horizontal="left" vertical="top"/>
      <protection/>
    </xf>
    <xf numFmtId="0" fontId="7" fillId="35" borderId="36" xfId="0" applyFont="1" applyFill="1" applyBorder="1" applyAlignment="1" applyProtection="1">
      <alignment horizontal="left" vertical="center"/>
      <protection locked="0"/>
    </xf>
    <xf numFmtId="0" fontId="7" fillId="35" borderId="10" xfId="0" applyFont="1" applyFill="1" applyBorder="1" applyAlignment="1" applyProtection="1">
      <alignment horizontal="left" vertical="center"/>
      <protection locked="0"/>
    </xf>
    <xf numFmtId="0" fontId="7" fillId="35" borderId="54"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locked="0"/>
    </xf>
    <xf numFmtId="0" fontId="4" fillId="0" borderId="57"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5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0" xfId="0" applyFont="1" applyFill="1" applyBorder="1" applyAlignment="1" applyProtection="1">
      <alignment horizontal="left" vertical="top" wrapText="1"/>
      <protection locked="0"/>
    </xf>
    <xf numFmtId="0" fontId="4" fillId="0" borderId="63" xfId="0" applyFont="1" applyFill="1" applyBorder="1" applyAlignment="1" applyProtection="1">
      <alignment horizontal="left" vertical="top" wrapText="1"/>
      <protection locked="0"/>
    </xf>
    <xf numFmtId="0" fontId="4" fillId="0" borderId="64"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21" fillId="0" borderId="57" xfId="0" applyFont="1" applyBorder="1" applyAlignment="1" applyProtection="1">
      <alignment horizontal="left" vertical="center"/>
      <protection/>
    </xf>
    <xf numFmtId="0" fontId="21" fillId="0" borderId="17" xfId="0" applyFont="1" applyBorder="1" applyAlignment="1" applyProtection="1">
      <alignment horizontal="left" vertical="center"/>
      <protection/>
    </xf>
    <xf numFmtId="0" fontId="21" fillId="0" borderId="58"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4" fillId="34" borderId="34"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52" xfId="0" applyFont="1" applyFill="1" applyBorder="1" applyAlignment="1">
      <alignment horizontal="left" vertical="center"/>
    </xf>
    <xf numFmtId="0" fontId="4" fillId="0" borderId="66"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4" fillId="0" borderId="6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62" xfId="0" applyFont="1" applyFill="1" applyBorder="1" applyAlignment="1" applyProtection="1">
      <alignment horizontal="left" vertical="top" wrapText="1"/>
      <protection locked="0"/>
    </xf>
    <xf numFmtId="0" fontId="11" fillId="34" borderId="15" xfId="0" applyFont="1" applyFill="1" applyBorder="1" applyAlignment="1" applyProtection="1">
      <alignment horizontal="left" vertical="top" wrapText="1"/>
      <protection/>
    </xf>
    <xf numFmtId="0" fontId="11" fillId="0" borderId="59"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60" xfId="0" applyFont="1" applyFill="1" applyBorder="1" applyAlignment="1" applyProtection="1">
      <alignment horizontal="left" vertical="top" wrapText="1"/>
      <protection locked="0"/>
    </xf>
    <xf numFmtId="0" fontId="11" fillId="0" borderId="61"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62" xfId="0" applyFont="1" applyFill="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72" xfId="0" applyFont="1" applyBorder="1" applyAlignment="1" applyProtection="1">
      <alignment horizontal="left" vertical="top" wrapText="1"/>
      <protection locked="0"/>
    </xf>
    <xf numFmtId="179" fontId="11" fillId="34" borderId="12" xfId="58" applyNumberFormat="1" applyFont="1" applyFill="1" applyBorder="1" applyAlignment="1">
      <alignment horizontal="right" vertical="center"/>
    </xf>
    <xf numFmtId="179" fontId="11" fillId="0" borderId="73" xfId="0" applyNumberFormat="1" applyFont="1" applyFill="1" applyBorder="1" applyAlignment="1" applyProtection="1">
      <alignment horizontal="right" vertical="center"/>
      <protection locked="0"/>
    </xf>
    <xf numFmtId="179" fontId="11" fillId="0" borderId="12" xfId="0" applyNumberFormat="1" applyFont="1" applyFill="1" applyBorder="1" applyAlignment="1" applyProtection="1">
      <alignment horizontal="right" vertical="center"/>
      <protection locked="0"/>
    </xf>
    <xf numFmtId="179" fontId="11" fillId="0" borderId="74" xfId="0" applyNumberFormat="1" applyFont="1" applyFill="1" applyBorder="1" applyAlignment="1" applyProtection="1">
      <alignment horizontal="right" vertical="center"/>
      <protection locked="0"/>
    </xf>
    <xf numFmtId="179" fontId="11" fillId="34" borderId="12" xfId="0" applyNumberFormat="1" applyFont="1" applyFill="1" applyBorder="1" applyAlignment="1">
      <alignment horizontal="right" vertical="center"/>
    </xf>
    <xf numFmtId="179" fontId="11" fillId="34" borderId="13" xfId="0" applyNumberFormat="1" applyFont="1" applyFill="1" applyBorder="1" applyAlignment="1">
      <alignment horizontal="right" vertical="center"/>
    </xf>
    <xf numFmtId="179" fontId="11" fillId="34" borderId="73" xfId="58" applyNumberFormat="1" applyFont="1" applyFill="1" applyBorder="1" applyAlignment="1">
      <alignment vertical="center"/>
    </xf>
    <xf numFmtId="179" fontId="11" fillId="34" borderId="12" xfId="58" applyNumberFormat="1" applyFont="1" applyFill="1" applyBorder="1" applyAlignment="1">
      <alignment vertical="center"/>
    </xf>
    <xf numFmtId="179" fontId="11" fillId="34" borderId="74" xfId="58" applyNumberFormat="1" applyFont="1" applyFill="1" applyBorder="1" applyAlignment="1">
      <alignment vertical="center"/>
    </xf>
    <xf numFmtId="179" fontId="11" fillId="0" borderId="73" xfId="0" applyNumberFormat="1" applyFont="1" applyFill="1" applyBorder="1" applyAlignment="1" applyProtection="1">
      <alignment vertical="center"/>
      <protection locked="0"/>
    </xf>
    <xf numFmtId="179" fontId="11" fillId="0" borderId="12" xfId="0" applyNumberFormat="1" applyFont="1" applyFill="1" applyBorder="1" applyAlignment="1" applyProtection="1">
      <alignment vertical="center"/>
      <protection locked="0"/>
    </xf>
    <xf numFmtId="179" fontId="11" fillId="0" borderId="74" xfId="0" applyNumberFormat="1" applyFont="1" applyFill="1" applyBorder="1" applyAlignment="1" applyProtection="1">
      <alignment vertical="center"/>
      <protection locked="0"/>
    </xf>
    <xf numFmtId="179" fontId="11" fillId="34" borderId="73" xfId="0" applyNumberFormat="1" applyFont="1" applyFill="1" applyBorder="1" applyAlignment="1">
      <alignment vertical="center"/>
    </xf>
    <xf numFmtId="179" fontId="11" fillId="34" borderId="12" xfId="0" applyNumberFormat="1" applyFont="1" applyFill="1" applyBorder="1" applyAlignment="1">
      <alignment vertical="center"/>
    </xf>
    <xf numFmtId="179" fontId="11" fillId="34" borderId="13" xfId="0" applyNumberFormat="1" applyFont="1" applyFill="1" applyBorder="1" applyAlignment="1">
      <alignment vertical="center"/>
    </xf>
    <xf numFmtId="0" fontId="11" fillId="34" borderId="55" xfId="0" applyFont="1" applyFill="1" applyBorder="1" applyAlignment="1" applyProtection="1">
      <alignment horizontal="center" vertical="center" textRotation="255"/>
      <protection/>
    </xf>
    <xf numFmtId="0" fontId="11" fillId="34" borderId="51" xfId="0" applyFont="1" applyFill="1" applyBorder="1" applyAlignment="1" applyProtection="1">
      <alignment horizontal="center" vertical="center" textRotation="255"/>
      <protection/>
    </xf>
    <xf numFmtId="0" fontId="11" fillId="34" borderId="51" xfId="0" applyFont="1" applyFill="1" applyBorder="1" applyAlignment="1" applyProtection="1">
      <alignment horizontal="center" vertical="center" wrapText="1"/>
      <protection/>
    </xf>
    <xf numFmtId="0" fontId="11" fillId="34" borderId="56"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0" fontId="7" fillId="34" borderId="44" xfId="0" applyFont="1" applyFill="1" applyBorder="1" applyAlignment="1" applyProtection="1">
      <alignment horizontal="center" vertical="center"/>
      <protection/>
    </xf>
    <xf numFmtId="0" fontId="7" fillId="34" borderId="75" xfId="0" applyFont="1" applyFill="1" applyBorder="1" applyAlignment="1" applyProtection="1">
      <alignment horizontal="center" vertical="center"/>
      <protection/>
    </xf>
    <xf numFmtId="0" fontId="7" fillId="34" borderId="76" xfId="0" applyFont="1" applyFill="1" applyBorder="1" applyAlignment="1" applyProtection="1">
      <alignment horizontal="center" vertical="center"/>
      <protection/>
    </xf>
    <xf numFmtId="177" fontId="7" fillId="34" borderId="34" xfId="58" applyNumberFormat="1" applyFont="1" applyFill="1" applyBorder="1" applyAlignment="1">
      <alignment horizontal="right" vertical="center"/>
    </xf>
    <xf numFmtId="177" fontId="7" fillId="34" borderId="17" xfId="58" applyNumberFormat="1" applyFont="1" applyFill="1" applyBorder="1" applyAlignment="1">
      <alignment horizontal="right" vertical="center"/>
    </xf>
    <xf numFmtId="177" fontId="7" fillId="34" borderId="52" xfId="58" applyNumberFormat="1" applyFont="1" applyFill="1" applyBorder="1" applyAlignment="1">
      <alignment horizontal="right" vertical="center"/>
    </xf>
    <xf numFmtId="177" fontId="7" fillId="34" borderId="75" xfId="58" applyNumberFormat="1" applyFont="1" applyFill="1" applyBorder="1" applyAlignment="1">
      <alignment horizontal="right" vertical="center"/>
    </xf>
    <xf numFmtId="177" fontId="7" fillId="34" borderId="76" xfId="58" applyNumberFormat="1" applyFont="1" applyFill="1" applyBorder="1" applyAlignment="1">
      <alignment horizontal="right" vertical="center"/>
    </xf>
    <xf numFmtId="179" fontId="7" fillId="0" borderId="15" xfId="49" applyNumberFormat="1" applyFont="1" applyFill="1" applyBorder="1" applyAlignment="1" applyProtection="1">
      <alignment horizontal="right" vertical="center"/>
      <protection locked="0"/>
    </xf>
    <xf numFmtId="179" fontId="7" fillId="0" borderId="12" xfId="49" applyNumberFormat="1" applyFont="1" applyFill="1" applyBorder="1" applyAlignment="1" applyProtection="1">
      <alignment horizontal="right" vertical="center"/>
      <protection locked="0"/>
    </xf>
    <xf numFmtId="179" fontId="7" fillId="0" borderId="74" xfId="49" applyNumberFormat="1" applyFont="1" applyFill="1" applyBorder="1" applyAlignment="1" applyProtection="1">
      <alignment horizontal="right" vertical="center"/>
      <protection locked="0"/>
    </xf>
    <xf numFmtId="0" fontId="14" fillId="34" borderId="33" xfId="0" applyFont="1" applyFill="1" applyBorder="1" applyAlignment="1" applyProtection="1">
      <alignment horizontal="center" vertical="center" wrapText="1"/>
      <protection/>
    </xf>
    <xf numFmtId="179" fontId="7" fillId="0" borderId="77" xfId="49" applyNumberFormat="1" applyFont="1" applyFill="1" applyBorder="1" applyAlignment="1" applyProtection="1">
      <alignment horizontal="right" vertical="center"/>
      <protection locked="0"/>
    </xf>
    <xf numFmtId="179" fontId="7" fillId="0" borderId="40" xfId="49" applyNumberFormat="1" applyFont="1" applyFill="1" applyBorder="1" applyAlignment="1" applyProtection="1">
      <alignment horizontal="right" vertical="center"/>
      <protection locked="0"/>
    </xf>
    <xf numFmtId="179" fontId="7" fillId="0" borderId="70" xfId="49" applyNumberFormat="1" applyFont="1" applyFill="1" applyBorder="1" applyAlignment="1" applyProtection="1">
      <alignment horizontal="right" vertical="center"/>
      <protection locked="0"/>
    </xf>
    <xf numFmtId="0" fontId="11" fillId="34" borderId="35"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1" fillId="34" borderId="53" xfId="0" applyFont="1" applyFill="1" applyBorder="1" applyAlignment="1" applyProtection="1">
      <alignment horizontal="center" vertical="center" shrinkToFit="1"/>
      <protection/>
    </xf>
    <xf numFmtId="177" fontId="7" fillId="34" borderId="78" xfId="58" applyNumberFormat="1" applyFont="1" applyFill="1" applyBorder="1" applyAlignment="1">
      <alignment horizontal="right" vertical="center"/>
    </xf>
    <xf numFmtId="177" fontId="7" fillId="34" borderId="79" xfId="58" applyNumberFormat="1" applyFont="1" applyFill="1" applyBorder="1" applyAlignment="1">
      <alignment horizontal="right" vertical="center"/>
    </xf>
    <xf numFmtId="177" fontId="7" fillId="34" borderId="80" xfId="58" applyNumberFormat="1" applyFont="1" applyFill="1" applyBorder="1" applyAlignment="1">
      <alignment horizontal="right" vertical="center"/>
    </xf>
    <xf numFmtId="0" fontId="11" fillId="34" borderId="20" xfId="0" applyFont="1" applyFill="1" applyBorder="1" applyAlignment="1" applyProtection="1">
      <alignment horizontal="center" vertical="center"/>
      <protection/>
    </xf>
    <xf numFmtId="0" fontId="11" fillId="34" borderId="78" xfId="0" applyFont="1" applyFill="1" applyBorder="1" applyAlignment="1" applyProtection="1">
      <alignment horizontal="center" vertical="center" shrinkToFit="1"/>
      <protection/>
    </xf>
    <xf numFmtId="0" fontId="11" fillId="34" borderId="79" xfId="0" applyFont="1" applyFill="1" applyBorder="1" applyAlignment="1" applyProtection="1">
      <alignment horizontal="center" vertical="center" shrinkToFit="1"/>
      <protection/>
    </xf>
    <xf numFmtId="0" fontId="11" fillId="34" borderId="80" xfId="0" applyFont="1" applyFill="1" applyBorder="1" applyAlignment="1" applyProtection="1">
      <alignment horizontal="center" vertical="center" shrinkToFit="1"/>
      <protection/>
    </xf>
    <xf numFmtId="0" fontId="7" fillId="34" borderId="81" xfId="0" applyFont="1" applyFill="1" applyBorder="1" applyAlignment="1" applyProtection="1">
      <alignment horizontal="center"/>
      <protection/>
    </xf>
    <xf numFmtId="0" fontId="7" fillId="34" borderId="82" xfId="0" applyFont="1" applyFill="1" applyBorder="1" applyAlignment="1" applyProtection="1">
      <alignment horizontal="center"/>
      <protection/>
    </xf>
    <xf numFmtId="0" fontId="7" fillId="34" borderId="83" xfId="0" applyFont="1" applyFill="1" applyBorder="1" applyAlignment="1" applyProtection="1">
      <alignment horizontal="center"/>
      <protection/>
    </xf>
    <xf numFmtId="0" fontId="7" fillId="34" borderId="84" xfId="0" applyFont="1" applyFill="1" applyBorder="1" applyAlignment="1" applyProtection="1">
      <alignment horizontal="center"/>
      <protection/>
    </xf>
    <xf numFmtId="0" fontId="7" fillId="34" borderId="85" xfId="0" applyFont="1" applyFill="1" applyBorder="1" applyAlignment="1" applyProtection="1">
      <alignment horizontal="center"/>
      <protection/>
    </xf>
    <xf numFmtId="0" fontId="7" fillId="34" borderId="86" xfId="0" applyFont="1" applyFill="1" applyBorder="1" applyAlignment="1" applyProtection="1">
      <alignment horizontal="center"/>
      <protection/>
    </xf>
    <xf numFmtId="0" fontId="14" fillId="34" borderId="87" xfId="0" applyFont="1" applyFill="1" applyBorder="1" applyAlignment="1" applyProtection="1">
      <alignment horizontal="center" vertical="center" wrapText="1" shrinkToFit="1"/>
      <protection/>
    </xf>
    <xf numFmtId="0" fontId="14" fillId="34" borderId="88" xfId="0" applyFont="1" applyFill="1" applyBorder="1" applyAlignment="1" applyProtection="1">
      <alignment horizontal="center" vertical="center" wrapText="1" shrinkToFit="1"/>
      <protection/>
    </xf>
    <xf numFmtId="0" fontId="14" fillId="34" borderId="89" xfId="0" applyFont="1" applyFill="1" applyBorder="1" applyAlignment="1" applyProtection="1">
      <alignment horizontal="center" vertical="center" wrapText="1" shrinkToFit="1"/>
      <protection/>
    </xf>
    <xf numFmtId="0" fontId="4" fillId="0" borderId="0" xfId="0" applyFont="1" applyFill="1" applyBorder="1" applyAlignment="1" applyProtection="1">
      <alignment horizontal="center" vertical="top"/>
      <protection/>
    </xf>
    <xf numFmtId="179" fontId="11" fillId="34" borderId="73" xfId="58" applyNumberFormat="1" applyFont="1" applyFill="1" applyBorder="1" applyAlignment="1">
      <alignment horizontal="right" vertical="center"/>
    </xf>
    <xf numFmtId="179" fontId="11" fillId="34" borderId="13" xfId="58" applyNumberFormat="1" applyFont="1" applyFill="1" applyBorder="1" applyAlignment="1">
      <alignment horizontal="right" vertical="center"/>
    </xf>
    <xf numFmtId="0" fontId="14" fillId="34" borderId="87" xfId="0" applyFont="1" applyFill="1" applyBorder="1" applyAlignment="1" applyProtection="1">
      <alignment horizontal="center" vertical="center" wrapText="1"/>
      <protection/>
    </xf>
    <xf numFmtId="0" fontId="14" fillId="34" borderId="88" xfId="0" applyFont="1" applyFill="1" applyBorder="1" applyAlignment="1" applyProtection="1">
      <alignment horizontal="center" vertical="center" wrapText="1"/>
      <protection/>
    </xf>
    <xf numFmtId="0" fontId="14" fillId="34" borderId="89" xfId="0" applyFont="1" applyFill="1" applyBorder="1" applyAlignment="1" applyProtection="1">
      <alignment horizontal="center" vertical="center" wrapText="1"/>
      <protection/>
    </xf>
    <xf numFmtId="179" fontId="11" fillId="0" borderId="90" xfId="49" applyNumberFormat="1" applyFont="1" applyFill="1" applyBorder="1" applyAlignment="1" applyProtection="1">
      <alignment horizontal="right" vertical="center"/>
      <protection locked="0"/>
    </xf>
    <xf numFmtId="179" fontId="11" fillId="0" borderId="39" xfId="49" applyNumberFormat="1" applyFont="1" applyFill="1" applyBorder="1" applyAlignment="1" applyProtection="1">
      <alignment horizontal="right" vertical="center"/>
      <protection locked="0"/>
    </xf>
    <xf numFmtId="179" fontId="11" fillId="0" borderId="72" xfId="49"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left" vertical="top"/>
      <protection/>
    </xf>
    <xf numFmtId="0" fontId="4" fillId="0" borderId="14" xfId="0" applyFont="1" applyFill="1" applyBorder="1" applyAlignment="1" applyProtection="1">
      <alignment horizontal="center" vertical="center"/>
      <protection/>
    </xf>
    <xf numFmtId="0" fontId="2" fillId="0" borderId="37" xfId="0" applyFont="1" applyFill="1" applyBorder="1" applyAlignment="1">
      <alignment horizontal="center"/>
    </xf>
    <xf numFmtId="0" fontId="2" fillId="0" borderId="91" xfId="0" applyFont="1" applyFill="1" applyBorder="1" applyAlignment="1">
      <alignment horizontal="center"/>
    </xf>
    <xf numFmtId="0" fontId="2" fillId="0" borderId="38" xfId="0" applyFont="1" applyFill="1" applyBorder="1" applyAlignment="1">
      <alignment horizontal="center"/>
    </xf>
    <xf numFmtId="0" fontId="7" fillId="34" borderId="34"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14" fillId="34"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4" borderId="92" xfId="0" applyFont="1" applyFill="1" applyBorder="1" applyAlignment="1" applyProtection="1">
      <alignment horizontal="center" vertical="center" wrapText="1"/>
      <protection/>
    </xf>
    <xf numFmtId="0" fontId="79" fillId="0" borderId="66" xfId="0" applyFont="1" applyFill="1" applyBorder="1" applyAlignment="1" applyProtection="1">
      <alignment horizontal="left" vertical="center"/>
      <protection locked="0"/>
    </xf>
    <xf numFmtId="0" fontId="79" fillId="0" borderId="67" xfId="0" applyFont="1" applyFill="1" applyBorder="1" applyAlignment="1" applyProtection="1">
      <alignment horizontal="left" vertical="center"/>
      <protection locked="0"/>
    </xf>
    <xf numFmtId="0" fontId="11" fillId="0" borderId="57"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9" fillId="0" borderId="69" xfId="0" applyFont="1" applyFill="1" applyBorder="1" applyAlignment="1" applyProtection="1">
      <alignment horizontal="left" vertical="center"/>
      <protection locked="0"/>
    </xf>
    <xf numFmtId="0" fontId="79" fillId="0" borderId="4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xf>
    <xf numFmtId="179" fontId="11" fillId="0" borderId="93" xfId="0" applyNumberFormat="1" applyFont="1" applyFill="1" applyBorder="1" applyAlignment="1" applyProtection="1">
      <alignment horizontal="right" vertical="center"/>
      <protection locked="0"/>
    </xf>
    <xf numFmtId="179" fontId="11" fillId="0" borderId="94" xfId="0" applyNumberFormat="1" applyFont="1" applyFill="1" applyBorder="1" applyAlignment="1" applyProtection="1">
      <alignment horizontal="right" vertical="center"/>
      <protection locked="0"/>
    </xf>
    <xf numFmtId="179" fontId="11" fillId="0" borderId="95" xfId="0" applyNumberFormat="1" applyFont="1" applyFill="1" applyBorder="1" applyAlignment="1" applyProtection="1">
      <alignment horizontal="right" vertical="center"/>
      <protection locked="0"/>
    </xf>
    <xf numFmtId="179" fontId="7" fillId="34" borderId="96" xfId="58" applyNumberFormat="1" applyFont="1" applyFill="1" applyBorder="1" applyAlignment="1">
      <alignment horizontal="right" vertical="center"/>
    </xf>
    <xf numFmtId="179" fontId="7" fillId="34" borderId="97" xfId="58" applyNumberFormat="1" applyFont="1" applyFill="1" applyBorder="1" applyAlignment="1">
      <alignment horizontal="right" vertical="center"/>
    </xf>
    <xf numFmtId="179" fontId="7" fillId="34" borderId="98" xfId="58" applyNumberFormat="1" applyFont="1" applyFill="1" applyBorder="1" applyAlignment="1">
      <alignment horizontal="right" vertical="center"/>
    </xf>
    <xf numFmtId="0" fontId="11" fillId="34" borderId="99" xfId="0" applyFont="1" applyFill="1" applyBorder="1" applyAlignment="1" applyProtection="1">
      <alignment horizontal="center" vertical="center"/>
      <protection/>
    </xf>
    <xf numFmtId="0" fontId="11" fillId="34" borderId="100" xfId="0" applyFont="1" applyFill="1" applyBorder="1" applyAlignment="1" applyProtection="1">
      <alignment horizontal="center" vertical="center"/>
      <protection/>
    </xf>
    <xf numFmtId="0" fontId="11" fillId="34" borderId="36"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92" xfId="0" applyFont="1" applyFill="1" applyBorder="1" applyAlignment="1" applyProtection="1">
      <alignment horizontal="center" vertical="center" wrapText="1"/>
      <protection/>
    </xf>
    <xf numFmtId="0" fontId="11" fillId="34" borderId="101"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shrinkToFit="1"/>
      <protection/>
    </xf>
    <xf numFmtId="0" fontId="5" fillId="34" borderId="35" xfId="0" applyFont="1" applyFill="1" applyBorder="1" applyAlignment="1" applyProtection="1">
      <alignment horizontal="center" vertical="center" shrinkToFit="1"/>
      <protection/>
    </xf>
    <xf numFmtId="0" fontId="5" fillId="34" borderId="36" xfId="0" applyFont="1" applyFill="1" applyBorder="1" applyAlignment="1" applyProtection="1">
      <alignment horizontal="center" vertical="center" shrinkToFit="1"/>
      <protection/>
    </xf>
    <xf numFmtId="0" fontId="11" fillId="34" borderId="102" xfId="0" applyFont="1" applyFill="1" applyBorder="1" applyAlignment="1" applyProtection="1">
      <alignment horizontal="center" vertical="center"/>
      <protection/>
    </xf>
    <xf numFmtId="0" fontId="11" fillId="34" borderId="54" xfId="0" applyFont="1" applyFill="1" applyBorder="1" applyAlignment="1" applyProtection="1">
      <alignment horizontal="center" vertical="center"/>
      <protection/>
    </xf>
    <xf numFmtId="179" fontId="7" fillId="34" borderId="99" xfId="58" applyNumberFormat="1" applyFont="1" applyFill="1" applyBorder="1" applyAlignment="1">
      <alignment horizontal="right" vertical="center"/>
    </xf>
    <xf numFmtId="179" fontId="7" fillId="34" borderId="100" xfId="58" applyNumberFormat="1" applyFont="1" applyFill="1" applyBorder="1" applyAlignment="1">
      <alignment horizontal="right" vertical="center"/>
    </xf>
    <xf numFmtId="179" fontId="7" fillId="34" borderId="102" xfId="58" applyNumberFormat="1" applyFont="1" applyFill="1" applyBorder="1" applyAlignment="1">
      <alignment horizontal="right" vertical="center"/>
    </xf>
    <xf numFmtId="179" fontId="7" fillId="34" borderId="36" xfId="58" applyNumberFormat="1" applyFont="1" applyFill="1" applyBorder="1" applyAlignment="1">
      <alignment horizontal="right" vertical="center"/>
    </xf>
    <xf numFmtId="179" fontId="7" fillId="34" borderId="10" xfId="58" applyNumberFormat="1" applyFont="1" applyFill="1" applyBorder="1" applyAlignment="1">
      <alignment horizontal="right" vertical="center"/>
    </xf>
    <xf numFmtId="179" fontId="7" fillId="34" borderId="54" xfId="58" applyNumberFormat="1" applyFont="1" applyFill="1" applyBorder="1" applyAlignment="1">
      <alignment horizontal="right" vertical="center"/>
    </xf>
    <xf numFmtId="179" fontId="7" fillId="34" borderId="35" xfId="0" applyNumberFormat="1" applyFont="1" applyFill="1" applyBorder="1" applyAlignment="1">
      <alignment horizontal="right" vertical="center"/>
    </xf>
    <xf numFmtId="179" fontId="7" fillId="34" borderId="0" xfId="0" applyNumberFormat="1" applyFont="1" applyFill="1" applyBorder="1" applyAlignment="1">
      <alignment horizontal="right" vertical="center"/>
    </xf>
    <xf numFmtId="179" fontId="7" fillId="34" borderId="53" xfId="0" applyNumberFormat="1" applyFont="1" applyFill="1" applyBorder="1" applyAlignment="1">
      <alignment horizontal="right" vertical="center"/>
    </xf>
    <xf numFmtId="179" fontId="7" fillId="34" borderId="36" xfId="0" applyNumberFormat="1" applyFont="1" applyFill="1" applyBorder="1" applyAlignment="1">
      <alignment horizontal="right" vertical="center"/>
    </xf>
    <xf numFmtId="179" fontId="7" fillId="34" borderId="10" xfId="0" applyNumberFormat="1" applyFont="1" applyFill="1" applyBorder="1" applyAlignment="1">
      <alignment horizontal="right" vertical="center"/>
    </xf>
    <xf numFmtId="179" fontId="7" fillId="34" borderId="54" xfId="0" applyNumberFormat="1" applyFont="1" applyFill="1" applyBorder="1" applyAlignment="1">
      <alignment horizontal="right" vertical="center"/>
    </xf>
    <xf numFmtId="179" fontId="7" fillId="34" borderId="34" xfId="0" applyNumberFormat="1" applyFont="1" applyFill="1" applyBorder="1" applyAlignment="1">
      <alignment horizontal="right" vertical="center"/>
    </xf>
    <xf numFmtId="179" fontId="7" fillId="34" borderId="17" xfId="0" applyNumberFormat="1" applyFont="1" applyFill="1" applyBorder="1" applyAlignment="1">
      <alignment horizontal="right" vertical="center"/>
    </xf>
    <xf numFmtId="179" fontId="7" fillId="34" borderId="52" xfId="0" applyNumberFormat="1" applyFont="1" applyFill="1" applyBorder="1" applyAlignment="1">
      <alignment horizontal="right" vertical="center"/>
    </xf>
    <xf numFmtId="0" fontId="78" fillId="34" borderId="99" xfId="0" applyFont="1" applyFill="1" applyBorder="1" applyAlignment="1">
      <alignment horizontal="left" vertical="top"/>
    </xf>
    <xf numFmtId="0" fontId="78" fillId="34" borderId="36" xfId="0" applyFont="1" applyFill="1" applyBorder="1" applyAlignment="1">
      <alignment horizontal="left" vertical="top"/>
    </xf>
    <xf numFmtId="0" fontId="7" fillId="34" borderId="103" xfId="0" applyFont="1" applyFill="1" applyBorder="1" applyAlignment="1" applyProtection="1">
      <alignment horizontal="center"/>
      <protection/>
    </xf>
    <xf numFmtId="0" fontId="7" fillId="34" borderId="104" xfId="0" applyFont="1" applyFill="1" applyBorder="1" applyAlignment="1" applyProtection="1">
      <alignment horizontal="center"/>
      <protection/>
    </xf>
    <xf numFmtId="0" fontId="7" fillId="34" borderId="105" xfId="0" applyFont="1" applyFill="1" applyBorder="1" applyAlignment="1" applyProtection="1">
      <alignment horizontal="center"/>
      <protection/>
    </xf>
    <xf numFmtId="0" fontId="76" fillId="34" borderId="100" xfId="0" applyFont="1" applyFill="1" applyBorder="1" applyAlignment="1">
      <alignment horizontal="left" vertical="top"/>
    </xf>
    <xf numFmtId="0" fontId="76" fillId="34" borderId="10" xfId="0" applyFont="1" applyFill="1" applyBorder="1" applyAlignment="1">
      <alignment horizontal="left" vertical="top"/>
    </xf>
    <xf numFmtId="0" fontId="7" fillId="34" borderId="106" xfId="0" applyFont="1" applyFill="1" applyBorder="1" applyAlignment="1" applyProtection="1">
      <alignment horizontal="center"/>
      <protection/>
    </xf>
    <xf numFmtId="0" fontId="7" fillId="34" borderId="107" xfId="0" applyFont="1" applyFill="1" applyBorder="1" applyAlignment="1" applyProtection="1">
      <alignment horizontal="center"/>
      <protection/>
    </xf>
    <xf numFmtId="0" fontId="7" fillId="34" borderId="108" xfId="0" applyFont="1" applyFill="1" applyBorder="1" applyAlignment="1" applyProtection="1">
      <alignment horizontal="center"/>
      <protection/>
    </xf>
    <xf numFmtId="179" fontId="11" fillId="34" borderId="100" xfId="0" applyNumberFormat="1" applyFont="1" applyFill="1" applyBorder="1" applyAlignment="1">
      <alignment horizontal="right" vertical="center"/>
    </xf>
    <xf numFmtId="179" fontId="11" fillId="34" borderId="102" xfId="0" applyNumberFormat="1" applyFont="1" applyFill="1" applyBorder="1" applyAlignment="1">
      <alignment horizontal="right" vertical="center"/>
    </xf>
    <xf numFmtId="179" fontId="11" fillId="34" borderId="10" xfId="0" applyNumberFormat="1" applyFont="1" applyFill="1" applyBorder="1" applyAlignment="1">
      <alignment horizontal="right" vertical="center"/>
    </xf>
    <xf numFmtId="179" fontId="11" fillId="34" borderId="54" xfId="0" applyNumberFormat="1" applyFont="1" applyFill="1" applyBorder="1" applyAlignment="1">
      <alignment horizontal="right" vertical="center"/>
    </xf>
    <xf numFmtId="179" fontId="11" fillId="34" borderId="96" xfId="0" applyNumberFormat="1" applyFont="1" applyFill="1" applyBorder="1" applyAlignment="1">
      <alignment horizontal="right" vertical="center" wrapText="1"/>
    </xf>
    <xf numFmtId="179" fontId="11" fillId="34" borderId="97" xfId="0" applyNumberFormat="1" applyFont="1" applyFill="1" applyBorder="1" applyAlignment="1">
      <alignment horizontal="right" vertical="center" wrapText="1"/>
    </xf>
    <xf numFmtId="179" fontId="11" fillId="34" borderId="98" xfId="0" applyNumberFormat="1" applyFont="1" applyFill="1" applyBorder="1" applyAlignment="1">
      <alignment horizontal="right" vertical="center" wrapText="1"/>
    </xf>
    <xf numFmtId="179" fontId="7" fillId="34" borderId="15" xfId="58" applyNumberFormat="1" applyFont="1" applyFill="1" applyBorder="1" applyAlignment="1">
      <alignment horizontal="right" vertical="center"/>
    </xf>
    <xf numFmtId="179" fontId="7" fillId="34" borderId="12" xfId="58" applyNumberFormat="1" applyFont="1" applyFill="1" applyBorder="1" applyAlignment="1">
      <alignment horizontal="right" vertical="center"/>
    </xf>
    <xf numFmtId="179" fontId="7" fillId="34" borderId="13" xfId="58" applyNumberFormat="1" applyFont="1" applyFill="1" applyBorder="1" applyAlignment="1">
      <alignment horizontal="right" vertical="center"/>
    </xf>
    <xf numFmtId="179" fontId="11" fillId="34" borderId="12" xfId="0" applyNumberFormat="1" applyFont="1" applyFill="1" applyBorder="1" applyAlignment="1">
      <alignment horizontal="right" vertical="center" wrapText="1"/>
    </xf>
    <xf numFmtId="179" fontId="11" fillId="34" borderId="13" xfId="0" applyNumberFormat="1" applyFont="1" applyFill="1" applyBorder="1" applyAlignment="1">
      <alignment horizontal="right" vertical="center" wrapText="1"/>
    </xf>
    <xf numFmtId="179" fontId="11" fillId="0" borderId="69" xfId="0" applyNumberFormat="1" applyFont="1" applyFill="1" applyBorder="1" applyAlignment="1" applyProtection="1">
      <alignment vertical="center"/>
      <protection locked="0"/>
    </xf>
    <xf numFmtId="179" fontId="11" fillId="0" borderId="40" xfId="0" applyNumberFormat="1" applyFont="1" applyFill="1" applyBorder="1" applyAlignment="1" applyProtection="1">
      <alignment vertical="center"/>
      <protection locked="0"/>
    </xf>
    <xf numFmtId="179" fontId="11" fillId="0" borderId="70" xfId="0" applyNumberFormat="1" applyFont="1" applyFill="1" applyBorder="1" applyAlignment="1" applyProtection="1">
      <alignment vertical="center"/>
      <protection locked="0"/>
    </xf>
    <xf numFmtId="0" fontId="14" fillId="34" borderId="15" xfId="0" applyFont="1" applyFill="1" applyBorder="1" applyAlignment="1" applyProtection="1">
      <alignment horizontal="center" vertical="center" wrapText="1" shrinkToFit="1"/>
      <protection/>
    </xf>
    <xf numFmtId="0" fontId="14" fillId="34" borderId="15" xfId="0" applyFont="1" applyFill="1" applyBorder="1" applyAlignment="1" applyProtection="1">
      <alignment horizontal="center" vertical="distributed" shrinkToFit="1"/>
      <protection/>
    </xf>
    <xf numFmtId="0" fontId="14" fillId="34" borderId="87" xfId="0" applyFont="1" applyFill="1" applyBorder="1" applyAlignment="1" applyProtection="1">
      <alignment horizontal="center" vertical="distributed" shrinkToFit="1"/>
      <protection/>
    </xf>
    <xf numFmtId="0" fontId="14" fillId="34" borderId="88" xfId="0" applyFont="1" applyFill="1" applyBorder="1" applyAlignment="1" applyProtection="1">
      <alignment horizontal="center" vertical="distributed" shrinkToFit="1"/>
      <protection/>
    </xf>
    <xf numFmtId="0" fontId="14" fillId="34" borderId="89" xfId="0" applyFont="1" applyFill="1" applyBorder="1" applyAlignment="1" applyProtection="1">
      <alignment horizontal="center" vertical="distributed" shrinkToFit="1"/>
      <protection/>
    </xf>
    <xf numFmtId="0" fontId="14" fillId="34" borderId="87" xfId="0" applyFont="1" applyFill="1" applyBorder="1" applyAlignment="1" applyProtection="1">
      <alignment vertical="center" shrinkToFit="1"/>
      <protection/>
    </xf>
    <xf numFmtId="0" fontId="14" fillId="34" borderId="88" xfId="0" applyFont="1" applyFill="1" applyBorder="1" applyAlignment="1" applyProtection="1">
      <alignment vertical="center" shrinkToFit="1"/>
      <protection/>
    </xf>
    <xf numFmtId="0" fontId="14" fillId="34" borderId="89" xfId="0" applyFont="1" applyFill="1" applyBorder="1" applyAlignment="1" applyProtection="1">
      <alignment vertical="center" shrinkToFit="1"/>
      <protection/>
    </xf>
    <xf numFmtId="0" fontId="79" fillId="34" borderId="109" xfId="0" applyFont="1" applyFill="1" applyBorder="1" applyAlignment="1" applyProtection="1">
      <alignment horizontal="center" vertical="center"/>
      <protection locked="0"/>
    </xf>
    <xf numFmtId="0" fontId="79" fillId="34" borderId="110" xfId="0" applyFont="1" applyFill="1" applyBorder="1" applyAlignment="1" applyProtection="1">
      <alignment horizontal="center" vertical="center"/>
      <protection locked="0"/>
    </xf>
    <xf numFmtId="0" fontId="79" fillId="34" borderId="111"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11" fillId="34" borderId="52" xfId="0" applyFont="1" applyFill="1" applyBorder="1" applyAlignment="1" applyProtection="1">
      <alignment horizontal="center" vertical="center"/>
      <protection/>
    </xf>
    <xf numFmtId="0" fontId="11" fillId="34" borderId="20" xfId="0" applyFont="1" applyFill="1" applyBorder="1" applyAlignment="1" applyProtection="1">
      <alignment horizontal="center" vertical="center" wrapText="1"/>
      <protection/>
    </xf>
    <xf numFmtId="0" fontId="11" fillId="34" borderId="112" xfId="0" applyFont="1" applyFill="1" applyBorder="1" applyAlignment="1" applyProtection="1">
      <alignment horizontal="center" vertical="center" wrapText="1"/>
      <protection/>
    </xf>
    <xf numFmtId="0" fontId="14" fillId="34" borderId="34" xfId="0" applyFont="1" applyFill="1" applyBorder="1" applyAlignment="1" applyProtection="1">
      <alignment horizontal="center" vertical="center" wrapText="1" shrinkToFit="1"/>
      <protection/>
    </xf>
    <xf numFmtId="0" fontId="14" fillId="34" borderId="35" xfId="0" applyFont="1" applyFill="1" applyBorder="1" applyAlignment="1" applyProtection="1">
      <alignment horizontal="center" vertical="center" wrapText="1" shrinkToFit="1"/>
      <protection/>
    </xf>
    <xf numFmtId="0" fontId="14" fillId="34" borderId="36" xfId="0" applyFont="1" applyFill="1" applyBorder="1" applyAlignment="1" applyProtection="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theme="5" tint="0.7999799847602844"/>
        </patternFill>
      </fill>
    </dxf>
    <dxf>
      <fill>
        <patternFill>
          <bgColor theme="5" tint="0.7999799847602844"/>
        </patternFill>
      </fill>
    </dxf>
    <dxf>
      <font>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b/>
        <i val="0"/>
        <name val="ＭＳ Ｐゴシック"/>
        <color rgb="FFFF0000"/>
      </font>
      <fill>
        <patternFill>
          <bgColor theme="5" tint="0.7999799847602844"/>
        </patternFill>
      </fill>
    </dxf>
    <dxf>
      <font>
        <color rgb="FFFF0000"/>
      </font>
      <fill>
        <patternFill>
          <bgColor theme="5" tint="0.5999600291252136"/>
        </patternFill>
      </fill>
    </dxf>
    <dxf>
      <font>
        <color rgb="FFFF0000"/>
      </font>
      <fill>
        <patternFill>
          <bgColor theme="5" tint="0.5999600291252136"/>
        </patternFill>
      </fill>
    </dxf>
    <dxf>
      <font>
        <color rgb="FFFF0000"/>
      </font>
      <fill>
        <patternFill>
          <bgColor theme="5" tint="0.5999600291252136"/>
        </patternFill>
      </fill>
      <border/>
    </dxf>
    <dxf>
      <font>
        <b/>
        <i val="0"/>
        <color rgb="FFFF0000"/>
      </font>
      <fill>
        <patternFill>
          <bgColor theme="5" tint="0.7999799847602844"/>
        </patternFill>
      </fill>
      <border/>
    </dxf>
    <dxf>
      <font>
        <color rgb="FFFF0000"/>
      </font>
      <fill>
        <patternFill>
          <bgColor theme="5" tint="0.7999799847602844"/>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38"/>
  <sheetViews>
    <sheetView showGridLines="0" tabSelected="1" view="pageBreakPreview" zoomScale="130" zoomScaleNormal="130" zoomScaleSheetLayoutView="130" workbookViewId="0" topLeftCell="A1">
      <selection activeCell="B10" sqref="B10:J10"/>
    </sheetView>
  </sheetViews>
  <sheetFormatPr defaultColWidth="9.00390625" defaultRowHeight="13.5"/>
  <cols>
    <col min="1" max="1" width="17.75390625" style="1" bestFit="1" customWidth="1"/>
    <col min="2" max="2" width="11.625" style="1" customWidth="1"/>
    <col min="3" max="3" width="14.625" style="1" customWidth="1"/>
    <col min="4" max="4" width="8.375" style="1" customWidth="1"/>
    <col min="5" max="5" width="8.25390625" style="1" customWidth="1"/>
    <col min="6" max="6" width="5.875" style="1" customWidth="1"/>
    <col min="7" max="7" width="4.75390625" style="1" customWidth="1"/>
    <col min="8" max="8" width="12.875" style="1" customWidth="1"/>
    <col min="9" max="9" width="8.375" style="1" customWidth="1"/>
    <col min="10" max="10" width="5.625" style="1" customWidth="1"/>
    <col min="11" max="11" width="6.25390625" style="1" customWidth="1"/>
    <col min="12" max="16384" width="9.00390625" style="1" customWidth="1"/>
  </cols>
  <sheetData>
    <row r="1" spans="1:10" ht="14.25" customHeight="1">
      <c r="A1" s="17"/>
      <c r="B1" s="17"/>
      <c r="C1" s="17"/>
      <c r="D1" s="17"/>
      <c r="E1" s="17"/>
      <c r="F1" s="32" t="s">
        <v>49</v>
      </c>
      <c r="G1" s="17"/>
      <c r="H1" s="17"/>
      <c r="I1" s="17"/>
      <c r="J1" s="17"/>
    </row>
    <row r="2" spans="1:11" ht="22.5" customHeight="1">
      <c r="A2" s="38" t="s">
        <v>98</v>
      </c>
      <c r="B2" s="17"/>
      <c r="C2" s="17"/>
      <c r="D2" s="17"/>
      <c r="E2" s="21"/>
      <c r="F2" s="128" t="s">
        <v>48</v>
      </c>
      <c r="G2" s="128"/>
      <c r="H2" s="93"/>
      <c r="I2" s="94"/>
      <c r="J2" s="34"/>
      <c r="K2" s="2"/>
    </row>
    <row r="3" spans="1:11" ht="11.25" customHeight="1">
      <c r="A3" s="17"/>
      <c r="B3" s="17"/>
      <c r="C3" s="17"/>
      <c r="D3" s="17"/>
      <c r="E3" s="22"/>
      <c r="F3" s="22"/>
      <c r="G3" s="21"/>
      <c r="H3" s="142"/>
      <c r="I3" s="142"/>
      <c r="J3" s="142"/>
      <c r="K3" s="3"/>
    </row>
    <row r="4" spans="1:11" ht="27.75" customHeight="1">
      <c r="A4" s="17"/>
      <c r="B4" s="17"/>
      <c r="C4" s="17"/>
      <c r="D4" s="17"/>
      <c r="E4" s="17"/>
      <c r="F4" s="17"/>
      <c r="G4" s="22"/>
      <c r="H4" s="122" t="s">
        <v>103</v>
      </c>
      <c r="I4" s="35"/>
      <c r="J4" s="35"/>
      <c r="K4" s="4"/>
    </row>
    <row r="5" spans="1:10" ht="21" customHeight="1">
      <c r="A5" s="18" t="s">
        <v>0</v>
      </c>
      <c r="B5" s="17"/>
      <c r="C5" s="17"/>
      <c r="D5" s="17"/>
      <c r="E5" s="17"/>
      <c r="F5" s="17"/>
      <c r="G5" s="17"/>
      <c r="H5" s="14"/>
      <c r="I5" s="14"/>
      <c r="J5" s="14"/>
    </row>
    <row r="6" spans="1:10" ht="21" customHeight="1">
      <c r="A6" s="18" t="s">
        <v>84</v>
      </c>
      <c r="B6" s="23"/>
      <c r="C6" s="23"/>
      <c r="D6" s="23"/>
      <c r="E6" s="17"/>
      <c r="F6" s="17"/>
      <c r="G6" s="17"/>
      <c r="H6" s="14"/>
      <c r="I6" s="14"/>
      <c r="J6" s="14"/>
    </row>
    <row r="7" spans="1:10" ht="41.25" customHeight="1">
      <c r="A7" s="17"/>
      <c r="B7" s="113" t="s">
        <v>113</v>
      </c>
      <c r="C7" s="24"/>
      <c r="D7" s="24"/>
      <c r="E7" s="24"/>
      <c r="F7" s="24"/>
      <c r="G7" s="24"/>
      <c r="H7" s="14"/>
      <c r="I7" s="14"/>
      <c r="J7" s="14"/>
    </row>
    <row r="8" spans="1:11" ht="22.5" customHeight="1">
      <c r="A8" s="31" t="s">
        <v>14</v>
      </c>
      <c r="B8" s="25"/>
      <c r="C8" s="25"/>
      <c r="D8" s="25"/>
      <c r="E8" s="25"/>
      <c r="F8" s="25"/>
      <c r="G8" s="25"/>
      <c r="H8" s="15"/>
      <c r="I8" s="15"/>
      <c r="J8" s="16"/>
      <c r="K8" s="3"/>
    </row>
    <row r="9" spans="1:11" ht="18.75" customHeight="1">
      <c r="A9" s="151" t="s">
        <v>1</v>
      </c>
      <c r="B9" s="160" t="s">
        <v>21</v>
      </c>
      <c r="C9" s="160"/>
      <c r="D9" s="160"/>
      <c r="E9" s="160"/>
      <c r="F9" s="160"/>
      <c r="G9" s="160"/>
      <c r="H9" s="160"/>
      <c r="I9" s="160"/>
      <c r="J9" s="160"/>
      <c r="K9" s="5"/>
    </row>
    <row r="10" spans="1:11" ht="24.75" customHeight="1">
      <c r="A10" s="151"/>
      <c r="B10" s="161" t="s">
        <v>121</v>
      </c>
      <c r="C10" s="162"/>
      <c r="D10" s="162"/>
      <c r="E10" s="162"/>
      <c r="F10" s="162"/>
      <c r="G10" s="162"/>
      <c r="H10" s="162"/>
      <c r="I10" s="162"/>
      <c r="J10" s="163"/>
      <c r="K10" s="5"/>
    </row>
    <row r="11" spans="1:11" ht="23.25" customHeight="1">
      <c r="A11" s="151"/>
      <c r="B11" s="39" t="s">
        <v>44</v>
      </c>
      <c r="C11" s="114" t="s">
        <v>94</v>
      </c>
      <c r="D11" s="165" t="s">
        <v>81</v>
      </c>
      <c r="E11" s="165"/>
      <c r="F11" s="165"/>
      <c r="G11" s="112"/>
      <c r="H11" s="99"/>
      <c r="I11" s="146" t="s">
        <v>75</v>
      </c>
      <c r="J11" s="147"/>
      <c r="K11" s="6"/>
    </row>
    <row r="12" spans="1:11" ht="26.25" customHeight="1">
      <c r="A12" s="151" t="s">
        <v>2</v>
      </c>
      <c r="B12" s="132" t="s">
        <v>120</v>
      </c>
      <c r="C12" s="132"/>
      <c r="D12" s="132"/>
      <c r="E12" s="132"/>
      <c r="F12" s="132"/>
      <c r="G12" s="132"/>
      <c r="H12" s="132"/>
      <c r="I12" s="132"/>
      <c r="J12" s="132"/>
      <c r="K12" s="6"/>
    </row>
    <row r="13" spans="1:11" ht="23.25" customHeight="1">
      <c r="A13" s="151"/>
      <c r="B13" s="132" t="s">
        <v>76</v>
      </c>
      <c r="C13" s="132"/>
      <c r="D13" s="132"/>
      <c r="E13" s="132"/>
      <c r="F13" s="132"/>
      <c r="G13" s="132"/>
      <c r="H13" s="132"/>
      <c r="I13" s="132"/>
      <c r="J13" s="132"/>
      <c r="K13" s="6"/>
    </row>
    <row r="14" spans="1:11" ht="46.5" customHeight="1">
      <c r="A14" s="151"/>
      <c r="B14" s="157" t="s">
        <v>85</v>
      </c>
      <c r="C14" s="158"/>
      <c r="D14" s="158"/>
      <c r="E14" s="158"/>
      <c r="F14" s="158"/>
      <c r="G14" s="158"/>
      <c r="H14" s="158"/>
      <c r="I14" s="158"/>
      <c r="J14" s="158"/>
      <c r="K14" s="3"/>
    </row>
    <row r="15" spans="1:11" ht="23.25" customHeight="1">
      <c r="A15" s="151"/>
      <c r="B15" s="100" t="s">
        <v>77</v>
      </c>
      <c r="C15" s="98" t="s">
        <v>78</v>
      </c>
      <c r="D15" s="164" t="s">
        <v>79</v>
      </c>
      <c r="E15" s="164"/>
      <c r="F15" s="164"/>
      <c r="G15" s="164" t="s">
        <v>80</v>
      </c>
      <c r="H15" s="164"/>
      <c r="I15" s="144" t="s">
        <v>75</v>
      </c>
      <c r="J15" s="145"/>
      <c r="K15" s="6"/>
    </row>
    <row r="16" spans="1:11" ht="23.25" customHeight="1">
      <c r="A16" s="151"/>
      <c r="B16" s="132" t="s">
        <v>20</v>
      </c>
      <c r="C16" s="132"/>
      <c r="D16" s="132"/>
      <c r="E16" s="132" t="s">
        <v>47</v>
      </c>
      <c r="F16" s="132"/>
      <c r="G16" s="132"/>
      <c r="H16" s="132"/>
      <c r="I16" s="132"/>
      <c r="J16" s="132"/>
      <c r="K16" s="7"/>
    </row>
    <row r="17" spans="1:11" ht="23.25" customHeight="1">
      <c r="A17" s="151" t="s">
        <v>3</v>
      </c>
      <c r="B17" s="131" t="s">
        <v>43</v>
      </c>
      <c r="C17" s="131"/>
      <c r="D17" s="131"/>
      <c r="E17" s="131"/>
      <c r="F17" s="131"/>
      <c r="G17" s="131"/>
      <c r="H17" s="131"/>
      <c r="I17" s="131"/>
      <c r="J17" s="131"/>
      <c r="K17" s="6"/>
    </row>
    <row r="18" spans="1:11" ht="46.5" customHeight="1">
      <c r="A18" s="151"/>
      <c r="B18" s="157" t="s">
        <v>86</v>
      </c>
      <c r="C18" s="158"/>
      <c r="D18" s="158"/>
      <c r="E18" s="158"/>
      <c r="F18" s="158"/>
      <c r="G18" s="158"/>
      <c r="H18" s="158"/>
      <c r="I18" s="158"/>
      <c r="J18" s="158"/>
      <c r="K18" s="3"/>
    </row>
    <row r="19" spans="1:11" ht="23.25" customHeight="1">
      <c r="A19" s="151"/>
      <c r="B19" s="159" t="s">
        <v>15</v>
      </c>
      <c r="C19" s="159"/>
      <c r="D19" s="159"/>
      <c r="E19" s="159"/>
      <c r="F19" s="159"/>
      <c r="G19" s="159"/>
      <c r="H19" s="159"/>
      <c r="I19" s="159"/>
      <c r="J19" s="159"/>
      <c r="K19" s="8"/>
    </row>
    <row r="20" spans="1:11" ht="23.25" customHeight="1">
      <c r="A20" s="151"/>
      <c r="B20" s="131" t="s">
        <v>19</v>
      </c>
      <c r="C20" s="131"/>
      <c r="D20" s="131"/>
      <c r="E20" s="131" t="s">
        <v>18</v>
      </c>
      <c r="F20" s="131"/>
      <c r="G20" s="131"/>
      <c r="H20" s="131"/>
      <c r="I20" s="131"/>
      <c r="J20" s="131"/>
      <c r="K20" s="6"/>
    </row>
    <row r="21" spans="1:11" ht="23.25" customHeight="1">
      <c r="A21" s="151"/>
      <c r="B21" s="131" t="s">
        <v>115</v>
      </c>
      <c r="C21" s="131"/>
      <c r="D21" s="131"/>
      <c r="E21" s="131"/>
      <c r="F21" s="131"/>
      <c r="G21" s="131"/>
      <c r="H21" s="131"/>
      <c r="I21" s="131"/>
      <c r="J21" s="131"/>
      <c r="K21" s="6"/>
    </row>
    <row r="22" spans="1:11" ht="23.25" customHeight="1">
      <c r="A22" s="151"/>
      <c r="B22" s="131" t="s">
        <v>16</v>
      </c>
      <c r="C22" s="131"/>
      <c r="D22" s="131"/>
      <c r="E22" s="131"/>
      <c r="F22" s="131"/>
      <c r="G22" s="131"/>
      <c r="H22" s="131"/>
      <c r="I22" s="131"/>
      <c r="J22" s="131"/>
      <c r="K22" s="9"/>
    </row>
    <row r="23" spans="1:11" ht="23.25" customHeight="1">
      <c r="A23" s="151" t="s">
        <v>46</v>
      </c>
      <c r="B23" s="152" t="s">
        <v>57</v>
      </c>
      <c r="C23" s="153" t="s">
        <v>17</v>
      </c>
      <c r="D23" s="132"/>
      <c r="E23" s="132"/>
      <c r="F23" s="132"/>
      <c r="G23" s="132"/>
      <c r="H23" s="132"/>
      <c r="I23" s="132"/>
      <c r="J23" s="132"/>
      <c r="K23" s="6"/>
    </row>
    <row r="24" spans="1:11" ht="23.25" customHeight="1">
      <c r="A24" s="151"/>
      <c r="B24" s="152"/>
      <c r="C24" s="153" t="s">
        <v>17</v>
      </c>
      <c r="D24" s="132"/>
      <c r="E24" s="132"/>
      <c r="F24" s="132"/>
      <c r="G24" s="132"/>
      <c r="H24" s="132"/>
      <c r="I24" s="132"/>
      <c r="J24" s="132"/>
      <c r="K24" s="6"/>
    </row>
    <row r="25" spans="1:11" ht="23.25" customHeight="1">
      <c r="A25" s="20" t="s">
        <v>4</v>
      </c>
      <c r="B25" s="154"/>
      <c r="C25" s="154"/>
      <c r="D25" s="154"/>
      <c r="E25" s="154"/>
      <c r="F25" s="154"/>
      <c r="G25" s="154"/>
      <c r="H25" s="154"/>
      <c r="I25" s="154"/>
      <c r="J25" s="154"/>
      <c r="K25" s="10"/>
    </row>
    <row r="26" spans="1:11" ht="19.5" customHeight="1">
      <c r="A26" s="155" t="s">
        <v>5</v>
      </c>
      <c r="B26" s="156" t="s">
        <v>104</v>
      </c>
      <c r="C26" s="156"/>
      <c r="D26" s="156"/>
      <c r="E26" s="156"/>
      <c r="F26" s="156"/>
      <c r="G26" s="156"/>
      <c r="H26" s="156"/>
      <c r="I26" s="156"/>
      <c r="J26" s="156"/>
      <c r="K26" s="11"/>
    </row>
    <row r="27" spans="1:11" ht="19.5" customHeight="1">
      <c r="A27" s="155"/>
      <c r="B27" s="156"/>
      <c r="C27" s="156"/>
      <c r="D27" s="156"/>
      <c r="E27" s="156"/>
      <c r="F27" s="156"/>
      <c r="G27" s="156"/>
      <c r="H27" s="156"/>
      <c r="I27" s="156"/>
      <c r="J27" s="156"/>
      <c r="K27" s="11"/>
    </row>
    <row r="28" spans="1:11" ht="23.25" customHeight="1">
      <c r="A28" s="20" t="s">
        <v>6</v>
      </c>
      <c r="B28" s="40" t="s">
        <v>58</v>
      </c>
      <c r="C28" s="41">
        <f>('事業収支予算書'!J60+'事業収支予算書'!L60)</f>
        <v>0</v>
      </c>
      <c r="D28" s="121" t="s">
        <v>105</v>
      </c>
      <c r="E28" s="26"/>
      <c r="F28" s="26"/>
      <c r="G28" s="26"/>
      <c r="H28" s="26"/>
      <c r="I28" s="120"/>
      <c r="J28" s="27"/>
      <c r="K28" s="6"/>
    </row>
    <row r="29" spans="1:11" ht="23.25" customHeight="1">
      <c r="A29" s="20" t="s">
        <v>7</v>
      </c>
      <c r="B29" s="42" t="s">
        <v>22</v>
      </c>
      <c r="C29" s="41">
        <f>'事業収支予算書'!J60</f>
        <v>0</v>
      </c>
      <c r="D29" s="121" t="s">
        <v>105</v>
      </c>
      <c r="E29" s="26"/>
      <c r="F29" s="26"/>
      <c r="G29" s="26"/>
      <c r="H29" s="26"/>
      <c r="I29" s="26"/>
      <c r="J29" s="27"/>
      <c r="K29" s="6"/>
    </row>
    <row r="30" spans="1:11" ht="21" customHeight="1">
      <c r="A30" s="20" t="s">
        <v>8</v>
      </c>
      <c r="B30" s="143" t="s">
        <v>9</v>
      </c>
      <c r="C30" s="143"/>
      <c r="D30" s="143"/>
      <c r="E30" s="143"/>
      <c r="F30" s="143"/>
      <c r="G30" s="143"/>
      <c r="H30" s="143"/>
      <c r="I30" s="143"/>
      <c r="J30" s="143"/>
      <c r="K30" s="9"/>
    </row>
    <row r="31" spans="1:11" ht="21" customHeight="1">
      <c r="A31" s="20" t="s">
        <v>10</v>
      </c>
      <c r="B31" s="143" t="s">
        <v>11</v>
      </c>
      <c r="C31" s="143"/>
      <c r="D31" s="143"/>
      <c r="E31" s="143"/>
      <c r="F31" s="143"/>
      <c r="G31" s="143"/>
      <c r="H31" s="143"/>
      <c r="I31" s="143"/>
      <c r="J31" s="143"/>
      <c r="K31" s="9"/>
    </row>
    <row r="32" spans="1:11" ht="18" customHeight="1">
      <c r="A32" s="148" t="s">
        <v>12</v>
      </c>
      <c r="B32" s="133" t="s">
        <v>112</v>
      </c>
      <c r="C32" s="134"/>
      <c r="D32" s="134"/>
      <c r="E32" s="134"/>
      <c r="F32" s="134"/>
      <c r="G32" s="134"/>
      <c r="H32" s="134"/>
      <c r="I32" s="134"/>
      <c r="J32" s="135"/>
      <c r="K32" s="12"/>
    </row>
    <row r="33" spans="1:11" ht="18" customHeight="1">
      <c r="A33" s="149"/>
      <c r="B33" s="136"/>
      <c r="C33" s="137"/>
      <c r="D33" s="137"/>
      <c r="E33" s="137"/>
      <c r="F33" s="137"/>
      <c r="G33" s="137"/>
      <c r="H33" s="137"/>
      <c r="I33" s="137"/>
      <c r="J33" s="138"/>
      <c r="K33" s="12"/>
    </row>
    <row r="34" spans="1:11" ht="18" customHeight="1">
      <c r="A34" s="149"/>
      <c r="B34" s="136"/>
      <c r="C34" s="137"/>
      <c r="D34" s="137"/>
      <c r="E34" s="137"/>
      <c r="F34" s="137"/>
      <c r="G34" s="137"/>
      <c r="H34" s="137"/>
      <c r="I34" s="137"/>
      <c r="J34" s="138"/>
      <c r="K34" s="12"/>
    </row>
    <row r="35" spans="1:11" ht="18" customHeight="1">
      <c r="A35" s="149"/>
      <c r="B35" s="136"/>
      <c r="C35" s="137"/>
      <c r="D35" s="137"/>
      <c r="E35" s="137"/>
      <c r="F35" s="137"/>
      <c r="G35" s="137"/>
      <c r="H35" s="137"/>
      <c r="I35" s="137"/>
      <c r="J35" s="138"/>
      <c r="K35" s="12"/>
    </row>
    <row r="36" spans="1:11" ht="11.25" customHeight="1">
      <c r="A36" s="150"/>
      <c r="B36" s="139"/>
      <c r="C36" s="140"/>
      <c r="D36" s="140"/>
      <c r="E36" s="140"/>
      <c r="F36" s="140"/>
      <c r="G36" s="140"/>
      <c r="H36" s="140"/>
      <c r="I36" s="140"/>
      <c r="J36" s="141"/>
      <c r="K36" s="12"/>
    </row>
    <row r="37" spans="1:11" ht="61.5" customHeight="1">
      <c r="A37" s="19" t="s">
        <v>13</v>
      </c>
      <c r="B37" s="129" t="s">
        <v>83</v>
      </c>
      <c r="C37" s="130"/>
      <c r="D37" s="130"/>
      <c r="E37" s="130"/>
      <c r="F37" s="130"/>
      <c r="G37" s="130"/>
      <c r="H37" s="130"/>
      <c r="I37" s="130"/>
      <c r="J37" s="130"/>
      <c r="K37" s="13"/>
    </row>
    <row r="38" ht="12.75">
      <c r="A38" s="17"/>
    </row>
  </sheetData>
  <sheetProtection password="C137" sheet="1"/>
  <mergeCells count="36">
    <mergeCell ref="A9:A11"/>
    <mergeCell ref="B9:J9"/>
    <mergeCell ref="A12:A16"/>
    <mergeCell ref="B12:J12"/>
    <mergeCell ref="B13:J13"/>
    <mergeCell ref="B14:J14"/>
    <mergeCell ref="B10:J10"/>
    <mergeCell ref="G15:H15"/>
    <mergeCell ref="D15:F15"/>
    <mergeCell ref="D11:F11"/>
    <mergeCell ref="B17:J17"/>
    <mergeCell ref="B18:J18"/>
    <mergeCell ref="B19:J19"/>
    <mergeCell ref="B21:J21"/>
    <mergeCell ref="B22:J22"/>
    <mergeCell ref="B20:D20"/>
    <mergeCell ref="I11:J11"/>
    <mergeCell ref="A32:A36"/>
    <mergeCell ref="A23:A24"/>
    <mergeCell ref="B23:B24"/>
    <mergeCell ref="C23:J23"/>
    <mergeCell ref="C24:J24"/>
    <mergeCell ref="B25:J25"/>
    <mergeCell ref="A26:A27"/>
    <mergeCell ref="B26:J27"/>
    <mergeCell ref="A17:A22"/>
    <mergeCell ref="F2:G2"/>
    <mergeCell ref="B37:J37"/>
    <mergeCell ref="E20:J20"/>
    <mergeCell ref="E16:J16"/>
    <mergeCell ref="B32:J36"/>
    <mergeCell ref="H3:J3"/>
    <mergeCell ref="B30:J30"/>
    <mergeCell ref="B31:J31"/>
    <mergeCell ref="B16:D16"/>
    <mergeCell ref="I15:J15"/>
  </mergeCells>
  <conditionalFormatting sqref="B10:J10">
    <cfRule type="expression" priority="1" dxfId="8" stopIfTrue="1">
      <formula>LENB($B$10)&gt;50</formula>
    </cfRule>
  </conditionalFormatting>
  <dataValidations count="1">
    <dataValidation type="textLength" operator="lessThanOrEqual" allowBlank="1" showInputMessage="1" showErrorMessage="1" errorTitle="文字数超過" error="25字以内でご入力下さい。" sqref="B10:J10">
      <formula1>25</formula1>
    </dataValidation>
  </dataValidations>
  <printOptions horizontalCentered="1"/>
  <pageMargins left="0" right="0" top="0"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Sheet2"/>
  <dimension ref="A1:G24"/>
  <sheetViews>
    <sheetView showGridLines="0" view="pageBreakPreview" zoomScaleSheetLayoutView="100" workbookViewId="0" topLeftCell="A11">
      <selection activeCell="C6" sqref="C6:G6"/>
    </sheetView>
  </sheetViews>
  <sheetFormatPr defaultColWidth="9.00390625" defaultRowHeight="13.5"/>
  <cols>
    <col min="1" max="1" width="6.75390625" style="1" customWidth="1"/>
    <col min="2" max="2" width="25.875" style="1" customWidth="1"/>
    <col min="3" max="3" width="34.50390625" style="1" customWidth="1"/>
    <col min="4" max="4" width="5.875" style="1" customWidth="1"/>
    <col min="5" max="5" width="4.75390625" style="1" customWidth="1"/>
    <col min="6" max="6" width="14.625" style="1" customWidth="1"/>
    <col min="7" max="7" width="5.50390625" style="1" customWidth="1"/>
    <col min="8" max="16384" width="9.00390625" style="1" customWidth="1"/>
  </cols>
  <sheetData>
    <row r="1" spans="1:7" ht="14.25" customHeight="1">
      <c r="A1" s="17"/>
      <c r="B1" s="17"/>
      <c r="C1" s="17"/>
      <c r="D1" s="32" t="s">
        <v>49</v>
      </c>
      <c r="E1" s="17"/>
      <c r="F1" s="17"/>
      <c r="G1" s="17"/>
    </row>
    <row r="2" spans="1:7" ht="22.5" customHeight="1">
      <c r="A2" s="17"/>
      <c r="B2" s="38" t="s">
        <v>23</v>
      </c>
      <c r="C2" s="17"/>
      <c r="D2" s="128" t="s">
        <v>48</v>
      </c>
      <c r="E2" s="128"/>
      <c r="F2" s="33"/>
      <c r="G2" s="34"/>
    </row>
    <row r="3" spans="1:7" ht="9.75" customHeight="1">
      <c r="A3" s="17"/>
      <c r="B3" s="28"/>
      <c r="C3" s="22"/>
      <c r="D3" s="188"/>
      <c r="E3" s="188"/>
      <c r="F3" s="36"/>
      <c r="G3" s="37"/>
    </row>
    <row r="4" spans="1:7" ht="9.75" customHeight="1">
      <c r="A4" s="17"/>
      <c r="B4" s="17"/>
      <c r="C4" s="22"/>
      <c r="D4" s="21"/>
      <c r="E4" s="187"/>
      <c r="F4" s="187"/>
      <c r="G4" s="21"/>
    </row>
    <row r="5" spans="1:7" ht="45" customHeight="1">
      <c r="A5" s="17"/>
      <c r="B5" s="29"/>
      <c r="C5" s="30" t="s">
        <v>114</v>
      </c>
      <c r="D5" s="22"/>
      <c r="E5" s="22"/>
      <c r="F5" s="22"/>
      <c r="G5" s="22"/>
    </row>
    <row r="6" spans="1:7" ht="41.25" customHeight="1" thickBot="1">
      <c r="A6" s="17"/>
      <c r="B6" s="88" t="s">
        <v>55</v>
      </c>
      <c r="C6" s="189" t="str">
        <f>IF('花博記念協会助成金交付申請書'!B10&lt;&gt;"",'花博記念協会助成金交付申請書'!B10,"")</f>
        <v>ppp</v>
      </c>
      <c r="D6" s="190"/>
      <c r="E6" s="190"/>
      <c r="F6" s="190"/>
      <c r="G6" s="191"/>
    </row>
    <row r="7" spans="1:7" ht="15.75" customHeight="1">
      <c r="A7" s="17"/>
      <c r="B7" s="198" t="s">
        <v>72</v>
      </c>
      <c r="C7" s="192"/>
      <c r="D7" s="193"/>
      <c r="E7" s="193"/>
      <c r="F7" s="193"/>
      <c r="G7" s="194"/>
    </row>
    <row r="8" spans="1:7" ht="75" customHeight="1">
      <c r="A8" s="17"/>
      <c r="B8" s="198"/>
      <c r="C8" s="195"/>
      <c r="D8" s="196"/>
      <c r="E8" s="196"/>
      <c r="F8" s="196"/>
      <c r="G8" s="197"/>
    </row>
    <row r="9" spans="1:7" ht="15.75" customHeight="1">
      <c r="A9" s="17"/>
      <c r="B9" s="198" t="s">
        <v>56</v>
      </c>
      <c r="C9" s="184" t="s">
        <v>53</v>
      </c>
      <c r="D9" s="185"/>
      <c r="E9" s="185"/>
      <c r="F9" s="185"/>
      <c r="G9" s="186"/>
    </row>
    <row r="10" spans="1:7" ht="15.75" customHeight="1">
      <c r="A10" s="17"/>
      <c r="B10" s="198"/>
      <c r="C10" s="199"/>
      <c r="D10" s="200"/>
      <c r="E10" s="200"/>
      <c r="F10" s="200"/>
      <c r="G10" s="201"/>
    </row>
    <row r="11" spans="1:7" ht="328.5" customHeight="1">
      <c r="A11" s="17"/>
      <c r="B11" s="198"/>
      <c r="C11" s="202"/>
      <c r="D11" s="203"/>
      <c r="E11" s="203"/>
      <c r="F11" s="203"/>
      <c r="G11" s="204"/>
    </row>
    <row r="12" spans="1:7" ht="297" customHeight="1" thickBot="1">
      <c r="A12" s="17"/>
      <c r="B12" s="89" t="s">
        <v>24</v>
      </c>
      <c r="C12" s="205"/>
      <c r="D12" s="206"/>
      <c r="E12" s="206"/>
      <c r="F12" s="206"/>
      <c r="G12" s="207"/>
    </row>
    <row r="13" spans="1:7" ht="40.5" customHeight="1" thickBot="1">
      <c r="A13" s="17"/>
      <c r="B13" s="17"/>
      <c r="C13" s="14"/>
      <c r="D13" s="14"/>
      <c r="E13" s="14"/>
      <c r="F13" s="14"/>
      <c r="G13" s="14"/>
    </row>
    <row r="14" spans="1:7" ht="300" customHeight="1">
      <c r="A14" s="17"/>
      <c r="B14" s="89" t="s">
        <v>25</v>
      </c>
      <c r="C14" s="208"/>
      <c r="D14" s="209"/>
      <c r="E14" s="209"/>
      <c r="F14" s="209"/>
      <c r="G14" s="210"/>
    </row>
    <row r="15" spans="1:7" ht="15.75" customHeight="1">
      <c r="A15" s="17"/>
      <c r="B15" s="90" t="s">
        <v>52</v>
      </c>
      <c r="C15" s="175"/>
      <c r="D15" s="176"/>
      <c r="E15" s="176"/>
      <c r="F15" s="176"/>
      <c r="G15" s="177"/>
    </row>
    <row r="16" spans="1:7" ht="15" customHeight="1">
      <c r="A16" s="17"/>
      <c r="B16" s="91" t="s">
        <v>51</v>
      </c>
      <c r="C16" s="178"/>
      <c r="D16" s="179"/>
      <c r="E16" s="179"/>
      <c r="F16" s="179"/>
      <c r="G16" s="180"/>
    </row>
    <row r="17" spans="1:7" ht="150.75" customHeight="1">
      <c r="A17" s="17"/>
      <c r="B17" s="92" t="s">
        <v>95</v>
      </c>
      <c r="C17" s="195"/>
      <c r="D17" s="196"/>
      <c r="E17" s="196"/>
      <c r="F17" s="196"/>
      <c r="G17" s="197"/>
    </row>
    <row r="18" spans="1:7" ht="15.75" customHeight="1">
      <c r="A18" s="17"/>
      <c r="B18" s="90" t="s">
        <v>69</v>
      </c>
      <c r="C18" s="166"/>
      <c r="D18" s="167"/>
      <c r="E18" s="167"/>
      <c r="F18" s="167"/>
      <c r="G18" s="168"/>
    </row>
    <row r="19" spans="1:7" ht="15.75" customHeight="1">
      <c r="A19" s="17"/>
      <c r="B19" s="91" t="s">
        <v>50</v>
      </c>
      <c r="C19" s="169"/>
      <c r="D19" s="170"/>
      <c r="E19" s="170"/>
      <c r="F19" s="170"/>
      <c r="G19" s="171"/>
    </row>
    <row r="20" spans="1:7" ht="75" customHeight="1">
      <c r="A20" s="17"/>
      <c r="B20" s="92" t="s">
        <v>96</v>
      </c>
      <c r="C20" s="172"/>
      <c r="D20" s="173"/>
      <c r="E20" s="173"/>
      <c r="F20" s="173"/>
      <c r="G20" s="174"/>
    </row>
    <row r="21" spans="1:7" ht="15.75" customHeight="1">
      <c r="A21" s="17"/>
      <c r="B21" s="90" t="s">
        <v>70</v>
      </c>
      <c r="C21" s="175"/>
      <c r="D21" s="176"/>
      <c r="E21" s="176"/>
      <c r="F21" s="176"/>
      <c r="G21" s="177"/>
    </row>
    <row r="22" spans="1:7" ht="15.75" customHeight="1">
      <c r="A22" s="17"/>
      <c r="B22" s="91" t="s">
        <v>71</v>
      </c>
      <c r="C22" s="178"/>
      <c r="D22" s="179"/>
      <c r="E22" s="179"/>
      <c r="F22" s="179"/>
      <c r="G22" s="180"/>
    </row>
    <row r="23" spans="1:7" ht="75" customHeight="1" thickBot="1">
      <c r="A23" s="17"/>
      <c r="B23" s="92" t="s">
        <v>97</v>
      </c>
      <c r="C23" s="181"/>
      <c r="D23" s="182"/>
      <c r="E23" s="182"/>
      <c r="F23" s="182"/>
      <c r="G23" s="183"/>
    </row>
    <row r="24" spans="1:2" ht="12.75">
      <c r="A24" s="17"/>
      <c r="B24" s="17"/>
    </row>
  </sheetData>
  <sheetProtection password="C137" sheet="1"/>
  <mergeCells count="14">
    <mergeCell ref="B7:B8"/>
    <mergeCell ref="B9:B11"/>
    <mergeCell ref="C10:G11"/>
    <mergeCell ref="C12:G12"/>
    <mergeCell ref="C14:G14"/>
    <mergeCell ref="C15:G17"/>
    <mergeCell ref="D2:E2"/>
    <mergeCell ref="C18:G20"/>
    <mergeCell ref="C21:G23"/>
    <mergeCell ref="C9:G9"/>
    <mergeCell ref="E4:F4"/>
    <mergeCell ref="D3:E3"/>
    <mergeCell ref="C6:G6"/>
    <mergeCell ref="C7:G8"/>
  </mergeCells>
  <conditionalFormatting sqref="C6">
    <cfRule type="expression" priority="1" dxfId="8" stopIfTrue="1">
      <formula>LENB($C$6)&gt;50</formula>
    </cfRule>
  </conditionalFormatting>
  <dataValidations count="5">
    <dataValidation operator="lessThanOrEqual" allowBlank="1" showInputMessage="1" showErrorMessage="1" errorTitle="文字数超過" error="25字以内でご入力下さい。" sqref="C6:G6"/>
    <dataValidation type="textLength" operator="lessThanOrEqual" allowBlank="1" showInputMessage="1" showErrorMessage="1" errorTitle="文字数超過" error="150字以内でご入力下さい。" sqref="C7:G8">
      <formula1>150</formula1>
    </dataValidation>
    <dataValidation type="textLength" operator="lessThanOrEqual" allowBlank="1" showInputMessage="1" showErrorMessage="1" errorTitle="文字数超過" error="800字以内でご入力ください。" sqref="C10:G11">
      <formula1>800</formula1>
    </dataValidation>
    <dataValidation type="textLength" operator="lessThanOrEqual" allowBlank="1" showInputMessage="1" showErrorMessage="1" errorTitle="文字数超過" error="300字以内でご入力ください。" sqref="C15:G17">
      <formula1>300</formula1>
    </dataValidation>
    <dataValidation type="textLength" operator="lessThanOrEqual" allowBlank="1" showInputMessage="1" showErrorMessage="1" errorTitle="文字数超過" error="150字以内でご入力下さい。" sqref="C18:G23">
      <formula1>150</formula1>
    </dataValidation>
  </dataValidations>
  <printOptions/>
  <pageMargins left="0" right="0.1968503937007874" top="0" bottom="0" header="0.5118110236220472" footer="0.31496062992125984"/>
  <pageSetup horizontalDpi="600" verticalDpi="600" orientation="portrait" paperSize="9" scale="95" r:id="rId1"/>
  <rowBreaks count="1" manualBreakCount="1">
    <brk id="13" max="6" man="1"/>
  </rowBreaks>
</worksheet>
</file>

<file path=xl/worksheets/sheet3.xml><?xml version="1.0" encoding="utf-8"?>
<worksheet xmlns="http://schemas.openxmlformats.org/spreadsheetml/2006/main" xmlns:r="http://schemas.openxmlformats.org/officeDocument/2006/relationships">
  <sheetPr codeName="Sheet3"/>
  <dimension ref="A1:O70"/>
  <sheetViews>
    <sheetView showGridLines="0" view="pageBreakPreview" zoomScaleSheetLayoutView="100" workbookViewId="0" topLeftCell="A1">
      <selection activeCell="I10" sqref="I10:N10"/>
    </sheetView>
  </sheetViews>
  <sheetFormatPr defaultColWidth="9.00390625" defaultRowHeight="13.5"/>
  <cols>
    <col min="1" max="1" width="3.25390625" style="45" customWidth="1"/>
    <col min="2" max="2" width="7.25390625" style="45" customWidth="1"/>
    <col min="3" max="3" width="43.00390625" style="45" customWidth="1"/>
    <col min="4" max="4" width="7.875" style="45" customWidth="1"/>
    <col min="5" max="5" width="6.50390625" style="45" customWidth="1"/>
    <col min="6" max="6" width="1.875" style="45" customWidth="1"/>
    <col min="7" max="7" width="5.625" style="45" customWidth="1"/>
    <col min="8" max="8" width="6.00390625" style="45" customWidth="1"/>
    <col min="9" max="9" width="2.50390625" style="45" customWidth="1"/>
    <col min="10" max="11" width="4.50390625" style="45" customWidth="1"/>
    <col min="12" max="14" width="3.625" style="45" customWidth="1"/>
    <col min="15" max="15" width="2.125" style="45" customWidth="1"/>
    <col min="16" max="16384" width="9.00390625" style="45" customWidth="1"/>
  </cols>
  <sheetData>
    <row r="1" spans="1:14" ht="14.25" customHeight="1">
      <c r="A1" s="43"/>
      <c r="B1" s="43"/>
      <c r="C1" s="43"/>
      <c r="D1" s="43"/>
      <c r="E1" s="43"/>
      <c r="F1" s="43"/>
      <c r="G1" s="43"/>
      <c r="H1" s="43"/>
      <c r="I1" s="44" t="s">
        <v>49</v>
      </c>
      <c r="J1" s="43"/>
      <c r="K1" s="43"/>
      <c r="L1" s="43"/>
      <c r="M1" s="43"/>
      <c r="N1" s="43"/>
    </row>
    <row r="2" spans="1:15" ht="21" customHeight="1">
      <c r="A2" s="276" t="s">
        <v>26</v>
      </c>
      <c r="B2" s="276"/>
      <c r="C2" s="276"/>
      <c r="D2" s="43"/>
      <c r="E2" s="43"/>
      <c r="F2" s="277" t="s">
        <v>88</v>
      </c>
      <c r="G2" s="277"/>
      <c r="H2" s="277"/>
      <c r="I2" s="278"/>
      <c r="J2" s="279"/>
      <c r="K2" s="279"/>
      <c r="L2" s="280"/>
      <c r="M2" s="278"/>
      <c r="N2" s="280"/>
      <c r="O2" s="108"/>
    </row>
    <row r="3" spans="1:14" ht="6.75" customHeight="1">
      <c r="A3" s="43"/>
      <c r="B3" s="43"/>
      <c r="C3" s="43"/>
      <c r="D3" s="43"/>
      <c r="E3" s="43"/>
      <c r="F3" s="43"/>
      <c r="G3" s="43"/>
      <c r="H3" s="46"/>
      <c r="I3" s="267"/>
      <c r="J3" s="267"/>
      <c r="K3" s="267"/>
      <c r="L3" s="267"/>
      <c r="M3" s="267"/>
      <c r="N3" s="267"/>
    </row>
    <row r="4" spans="1:15" ht="26.25" customHeight="1">
      <c r="A4" s="292" t="s">
        <v>116</v>
      </c>
      <c r="B4" s="292"/>
      <c r="C4" s="292"/>
      <c r="D4" s="292"/>
      <c r="E4" s="292"/>
      <c r="F4" s="292"/>
      <c r="G4" s="292"/>
      <c r="H4" s="292"/>
      <c r="I4" s="292"/>
      <c r="J4" s="292"/>
      <c r="K4" s="292"/>
      <c r="L4" s="292"/>
      <c r="M4" s="292"/>
      <c r="N4" s="292"/>
      <c r="O4" s="292"/>
    </row>
    <row r="5" spans="1:14" ht="20.25" customHeight="1">
      <c r="A5" s="47" t="s">
        <v>82</v>
      </c>
      <c r="B5" s="48"/>
      <c r="C5" s="49"/>
      <c r="D5" s="49"/>
      <c r="E5" s="49"/>
      <c r="F5" s="49"/>
      <c r="G5" s="49"/>
      <c r="H5" s="49"/>
      <c r="I5" s="49"/>
      <c r="J5" s="49"/>
      <c r="K5" s="49"/>
      <c r="L5" s="49"/>
      <c r="M5" s="49"/>
      <c r="N5" s="49"/>
    </row>
    <row r="6" spans="1:14" ht="19.5" customHeight="1">
      <c r="A6" s="230" t="s">
        <v>27</v>
      </c>
      <c r="B6" s="231"/>
      <c r="C6" s="231"/>
      <c r="D6" s="231"/>
      <c r="E6" s="231"/>
      <c r="F6" s="231"/>
      <c r="G6" s="231"/>
      <c r="H6" s="231"/>
      <c r="I6" s="230" t="s">
        <v>34</v>
      </c>
      <c r="J6" s="231"/>
      <c r="K6" s="231"/>
      <c r="L6" s="231"/>
      <c r="M6" s="231"/>
      <c r="N6" s="232"/>
    </row>
    <row r="7" spans="1:15" ht="19.5" customHeight="1" thickBot="1">
      <c r="A7" s="281" t="s">
        <v>28</v>
      </c>
      <c r="B7" s="282"/>
      <c r="C7" s="282"/>
      <c r="D7" s="282"/>
      <c r="E7" s="282"/>
      <c r="F7" s="282"/>
      <c r="G7" s="282"/>
      <c r="H7" s="282"/>
      <c r="I7" s="236">
        <f>J52</f>
        <v>0</v>
      </c>
      <c r="J7" s="237"/>
      <c r="K7" s="237"/>
      <c r="L7" s="237"/>
      <c r="M7" s="237"/>
      <c r="N7" s="238"/>
      <c r="O7" s="118" t="s">
        <v>62</v>
      </c>
    </row>
    <row r="8" spans="1:15" ht="23.25" customHeight="1">
      <c r="A8" s="283" t="s">
        <v>99</v>
      </c>
      <c r="B8" s="286" t="s">
        <v>100</v>
      </c>
      <c r="C8" s="287"/>
      <c r="D8" s="287"/>
      <c r="E8" s="287"/>
      <c r="F8" s="287"/>
      <c r="G8" s="109"/>
      <c r="H8" s="95"/>
      <c r="I8" s="273"/>
      <c r="J8" s="274"/>
      <c r="K8" s="274"/>
      <c r="L8" s="274"/>
      <c r="M8" s="274"/>
      <c r="N8" s="275"/>
      <c r="O8" s="70"/>
    </row>
    <row r="9" spans="1:15" ht="23.25" customHeight="1">
      <c r="A9" s="284"/>
      <c r="B9" s="288" t="s">
        <v>111</v>
      </c>
      <c r="C9" s="289"/>
      <c r="D9" s="289"/>
      <c r="E9" s="289"/>
      <c r="F9" s="289"/>
      <c r="G9" s="110"/>
      <c r="H9" s="96"/>
      <c r="I9" s="241"/>
      <c r="J9" s="242"/>
      <c r="K9" s="242"/>
      <c r="L9" s="242"/>
      <c r="M9" s="242"/>
      <c r="N9" s="243"/>
      <c r="O9" s="70"/>
    </row>
    <row r="10" spans="1:15" ht="23.25" customHeight="1" thickBot="1">
      <c r="A10" s="284"/>
      <c r="B10" s="290" t="s">
        <v>106</v>
      </c>
      <c r="C10" s="291"/>
      <c r="D10" s="291"/>
      <c r="E10" s="291"/>
      <c r="F10" s="291"/>
      <c r="G10" s="111"/>
      <c r="H10" s="97"/>
      <c r="I10" s="245"/>
      <c r="J10" s="246"/>
      <c r="K10" s="246"/>
      <c r="L10" s="246"/>
      <c r="M10" s="246"/>
      <c r="N10" s="247"/>
      <c r="O10" s="70"/>
    </row>
    <row r="11" spans="1:15" ht="23.25" customHeight="1" thickBot="1">
      <c r="A11" s="285"/>
      <c r="B11" s="358" t="s">
        <v>45</v>
      </c>
      <c r="C11" s="359"/>
      <c r="D11" s="359"/>
      <c r="E11" s="359"/>
      <c r="F11" s="359"/>
      <c r="G11" s="359"/>
      <c r="H11" s="360"/>
      <c r="I11" s="251">
        <f>SUM(I8:N10)</f>
        <v>0</v>
      </c>
      <c r="J11" s="252"/>
      <c r="K11" s="252"/>
      <c r="L11" s="252"/>
      <c r="M11" s="252"/>
      <c r="N11" s="253"/>
      <c r="O11" s="119" t="s">
        <v>64</v>
      </c>
    </row>
    <row r="12" spans="1:15" ht="23.25" customHeight="1" thickTop="1">
      <c r="A12" s="233" t="s">
        <v>54</v>
      </c>
      <c r="B12" s="234"/>
      <c r="C12" s="234"/>
      <c r="D12" s="234"/>
      <c r="E12" s="234"/>
      <c r="F12" s="234"/>
      <c r="G12" s="234"/>
      <c r="H12" s="235"/>
      <c r="I12" s="107"/>
      <c r="J12" s="239">
        <f>I7+I11</f>
        <v>0</v>
      </c>
      <c r="K12" s="239"/>
      <c r="L12" s="239"/>
      <c r="M12" s="239"/>
      <c r="N12" s="240"/>
      <c r="O12" s="119" t="s">
        <v>63</v>
      </c>
    </row>
    <row r="13" spans="1:14" s="54" customFormat="1" ht="17.25" customHeight="1">
      <c r="A13" s="51" t="s">
        <v>74</v>
      </c>
      <c r="B13" s="52"/>
      <c r="C13" s="52"/>
      <c r="D13" s="52"/>
      <c r="E13" s="52"/>
      <c r="F13" s="53"/>
      <c r="G13" s="53"/>
      <c r="H13" s="53"/>
      <c r="I13" s="53"/>
      <c r="J13" s="53"/>
      <c r="K13" s="53"/>
      <c r="L13" s="53"/>
      <c r="M13" s="53"/>
      <c r="N13" s="53"/>
    </row>
    <row r="14" spans="1:14" s="54" customFormat="1" ht="11.25" customHeight="1">
      <c r="A14" s="51"/>
      <c r="B14" s="51"/>
      <c r="C14" s="51"/>
      <c r="D14" s="51"/>
      <c r="E14" s="51"/>
      <c r="F14" s="55"/>
      <c r="G14" s="55"/>
      <c r="H14" s="55"/>
      <c r="I14" s="55"/>
      <c r="J14" s="55"/>
      <c r="K14" s="55"/>
      <c r="L14" s="55"/>
      <c r="M14" s="55"/>
      <c r="N14" s="55"/>
    </row>
    <row r="15" spans="1:14" ht="18" customHeight="1">
      <c r="A15" s="47" t="s">
        <v>73</v>
      </c>
      <c r="B15" s="56"/>
      <c r="C15" s="49"/>
      <c r="D15" s="49"/>
      <c r="E15" s="49"/>
      <c r="F15" s="49"/>
      <c r="G15" s="49"/>
      <c r="H15" s="49"/>
      <c r="I15" s="49"/>
      <c r="J15" s="49"/>
      <c r="K15" s="49"/>
      <c r="L15" s="49"/>
      <c r="M15" s="49"/>
      <c r="N15" s="49"/>
    </row>
    <row r="16" spans="1:14" ht="14.25" customHeight="1">
      <c r="A16" s="361" t="s">
        <v>30</v>
      </c>
      <c r="B16" s="361"/>
      <c r="C16" s="362" t="s">
        <v>35</v>
      </c>
      <c r="D16" s="362"/>
      <c r="E16" s="362"/>
      <c r="F16" s="362"/>
      <c r="G16" s="362"/>
      <c r="H16" s="362"/>
      <c r="I16" s="362"/>
      <c r="J16" s="362"/>
      <c r="K16" s="362"/>
      <c r="L16" s="362"/>
      <c r="M16" s="362"/>
      <c r="N16" s="363"/>
    </row>
    <row r="17" spans="1:14" ht="7.5" customHeight="1">
      <c r="A17" s="361"/>
      <c r="B17" s="361"/>
      <c r="C17" s="302"/>
      <c r="D17" s="302"/>
      <c r="E17" s="302"/>
      <c r="F17" s="302"/>
      <c r="G17" s="302"/>
      <c r="H17" s="302"/>
      <c r="I17" s="302"/>
      <c r="J17" s="302"/>
      <c r="K17" s="302"/>
      <c r="L17" s="302"/>
      <c r="M17" s="302"/>
      <c r="N17" s="309"/>
    </row>
    <row r="18" spans="1:14" ht="28.5" customHeight="1" thickBot="1">
      <c r="A18" s="361"/>
      <c r="B18" s="361"/>
      <c r="C18" s="85" t="s">
        <v>36</v>
      </c>
      <c r="D18" s="86" t="s">
        <v>37</v>
      </c>
      <c r="E18" s="86" t="s">
        <v>38</v>
      </c>
      <c r="F18" s="254" t="s">
        <v>29</v>
      </c>
      <c r="G18" s="254"/>
      <c r="H18" s="254"/>
      <c r="I18" s="244" t="s">
        <v>31</v>
      </c>
      <c r="J18" s="244"/>
      <c r="K18" s="244"/>
      <c r="L18" s="364" t="s">
        <v>87</v>
      </c>
      <c r="M18" s="364"/>
      <c r="N18" s="365"/>
    </row>
    <row r="19" spans="1:14" ht="33.75" customHeight="1">
      <c r="A19" s="226" t="s">
        <v>32</v>
      </c>
      <c r="B19" s="352" t="s">
        <v>93</v>
      </c>
      <c r="C19" s="104"/>
      <c r="D19" s="57"/>
      <c r="E19" s="58"/>
      <c r="F19" s="211">
        <f>IF(OR(D19="",E19=""),"",D19*E19)</f>
      </c>
      <c r="G19" s="211"/>
      <c r="H19" s="211"/>
      <c r="I19" s="293"/>
      <c r="J19" s="294"/>
      <c r="K19" s="295"/>
      <c r="L19" s="215">
        <f aca="true" t="shared" si="0" ref="L19:L48">IF(F19&lt;&gt;"",F19-I19,"")</f>
      </c>
      <c r="M19" s="215"/>
      <c r="N19" s="216"/>
    </row>
    <row r="20" spans="1:14" ht="33.75" customHeight="1">
      <c r="A20" s="227"/>
      <c r="B20" s="353"/>
      <c r="C20" s="115"/>
      <c r="D20" s="116"/>
      <c r="E20" s="117"/>
      <c r="F20" s="211">
        <f>IF(OR(D20="",E20=""),"",D20*E20)</f>
      </c>
      <c r="G20" s="211"/>
      <c r="H20" s="211"/>
      <c r="I20" s="212"/>
      <c r="J20" s="213"/>
      <c r="K20" s="214"/>
      <c r="L20" s="215">
        <f>IF(F20&lt;&gt;"",F20-I20,"")</f>
      </c>
      <c r="M20" s="215"/>
      <c r="N20" s="216"/>
    </row>
    <row r="21" spans="1:14" ht="33.75" customHeight="1">
      <c r="A21" s="227"/>
      <c r="B21" s="353"/>
      <c r="C21" s="115"/>
      <c r="D21" s="116"/>
      <c r="E21" s="117"/>
      <c r="F21" s="211">
        <f>IF(OR(D21="",E21=""),"",D21*E21)</f>
      </c>
      <c r="G21" s="211"/>
      <c r="H21" s="211"/>
      <c r="I21" s="212"/>
      <c r="J21" s="213"/>
      <c r="K21" s="214"/>
      <c r="L21" s="215">
        <f t="shared" si="0"/>
      </c>
      <c r="M21" s="215"/>
      <c r="N21" s="216"/>
    </row>
    <row r="22" spans="1:14" ht="33.75" customHeight="1">
      <c r="A22" s="227"/>
      <c r="B22" s="353"/>
      <c r="C22" s="115"/>
      <c r="D22" s="116"/>
      <c r="E22" s="117"/>
      <c r="F22" s="211">
        <f>IF(OR(D22="",E22=""),"",D22*E22)</f>
      </c>
      <c r="G22" s="211"/>
      <c r="H22" s="211"/>
      <c r="I22" s="212"/>
      <c r="J22" s="213"/>
      <c r="K22" s="214"/>
      <c r="L22" s="215">
        <f>IF(F22&lt;&gt;"",F22-I22,"")</f>
      </c>
      <c r="M22" s="215"/>
      <c r="N22" s="216"/>
    </row>
    <row r="23" spans="1:14" ht="33.75" customHeight="1">
      <c r="A23" s="227"/>
      <c r="B23" s="353"/>
      <c r="C23" s="105"/>
      <c r="D23" s="59"/>
      <c r="E23" s="60"/>
      <c r="F23" s="211">
        <f>IF(OR(D23="",E23=""),"",D23*E23)</f>
      </c>
      <c r="G23" s="211"/>
      <c r="H23" s="211"/>
      <c r="I23" s="212"/>
      <c r="J23" s="213"/>
      <c r="K23" s="214"/>
      <c r="L23" s="215">
        <f t="shared" si="0"/>
      </c>
      <c r="M23" s="215"/>
      <c r="N23" s="216"/>
    </row>
    <row r="24" spans="1:14" ht="33.75" customHeight="1">
      <c r="A24" s="227"/>
      <c r="B24" s="354"/>
      <c r="C24" s="105"/>
      <c r="D24" s="59"/>
      <c r="E24" s="60"/>
      <c r="F24" s="211">
        <f aca="true" t="shared" si="1" ref="F24:F48">IF(OR(D24="",E24=""),"",D24*E24)</f>
      </c>
      <c r="G24" s="211"/>
      <c r="H24" s="211"/>
      <c r="I24" s="212"/>
      <c r="J24" s="213"/>
      <c r="K24" s="214"/>
      <c r="L24" s="215">
        <f t="shared" si="0"/>
      </c>
      <c r="M24" s="215"/>
      <c r="N24" s="216"/>
    </row>
    <row r="25" spans="1:14" ht="33.75" customHeight="1">
      <c r="A25" s="227"/>
      <c r="B25" s="355" t="s">
        <v>33</v>
      </c>
      <c r="C25" s="105"/>
      <c r="D25" s="59"/>
      <c r="E25" s="60"/>
      <c r="F25" s="211">
        <f t="shared" si="1"/>
      </c>
      <c r="G25" s="211"/>
      <c r="H25" s="211"/>
      <c r="I25" s="212"/>
      <c r="J25" s="213"/>
      <c r="K25" s="214"/>
      <c r="L25" s="215">
        <f t="shared" si="0"/>
      </c>
      <c r="M25" s="215"/>
      <c r="N25" s="216"/>
    </row>
    <row r="26" spans="1:14" ht="33.75" customHeight="1">
      <c r="A26" s="227"/>
      <c r="B26" s="356"/>
      <c r="C26" s="105"/>
      <c r="D26" s="59"/>
      <c r="E26" s="60"/>
      <c r="F26" s="211">
        <f t="shared" si="1"/>
      </c>
      <c r="G26" s="211"/>
      <c r="H26" s="211"/>
      <c r="I26" s="212"/>
      <c r="J26" s="213"/>
      <c r="K26" s="214"/>
      <c r="L26" s="215">
        <f t="shared" si="0"/>
      </c>
      <c r="M26" s="215"/>
      <c r="N26" s="216"/>
    </row>
    <row r="27" spans="1:14" ht="33.75" customHeight="1">
      <c r="A27" s="227"/>
      <c r="B27" s="356"/>
      <c r="C27" s="105"/>
      <c r="D27" s="59"/>
      <c r="E27" s="60"/>
      <c r="F27" s="211">
        <f>IF(OR(D27="",E27=""),"",D27*E27)</f>
      </c>
      <c r="G27" s="211"/>
      <c r="H27" s="211"/>
      <c r="I27" s="212"/>
      <c r="J27" s="213"/>
      <c r="K27" s="214"/>
      <c r="L27" s="215">
        <f>IF(F27&lt;&gt;"",F27-I27,"")</f>
      </c>
      <c r="M27" s="215"/>
      <c r="N27" s="216"/>
    </row>
    <row r="28" spans="1:14" ht="33.75" customHeight="1">
      <c r="A28" s="227"/>
      <c r="B28" s="356"/>
      <c r="C28" s="105"/>
      <c r="D28" s="59"/>
      <c r="E28" s="60"/>
      <c r="F28" s="211">
        <f>IF(OR(D28="",E28=""),"",D28*E28)</f>
      </c>
      <c r="G28" s="211"/>
      <c r="H28" s="211"/>
      <c r="I28" s="212"/>
      <c r="J28" s="213"/>
      <c r="K28" s="214"/>
      <c r="L28" s="215">
        <f>IF(F28&lt;&gt;"",F28-I28,"")</f>
      </c>
      <c r="M28" s="215"/>
      <c r="N28" s="216"/>
    </row>
    <row r="29" spans="1:14" ht="33.75" customHeight="1">
      <c r="A29" s="227"/>
      <c r="B29" s="356"/>
      <c r="C29" s="105"/>
      <c r="D29" s="59"/>
      <c r="E29" s="60"/>
      <c r="F29" s="211">
        <f>IF(OR(D29="",E29=""),"",D29*E29)</f>
      </c>
      <c r="G29" s="211"/>
      <c r="H29" s="211"/>
      <c r="I29" s="212"/>
      <c r="J29" s="213"/>
      <c r="K29" s="214"/>
      <c r="L29" s="215">
        <f t="shared" si="0"/>
      </c>
      <c r="M29" s="215"/>
      <c r="N29" s="216"/>
    </row>
    <row r="30" spans="1:14" ht="33.75" customHeight="1">
      <c r="A30" s="227"/>
      <c r="B30" s="357"/>
      <c r="C30" s="105"/>
      <c r="D30" s="59"/>
      <c r="E30" s="60"/>
      <c r="F30" s="211">
        <f t="shared" si="1"/>
      </c>
      <c r="G30" s="211"/>
      <c r="H30" s="211"/>
      <c r="I30" s="212"/>
      <c r="J30" s="213"/>
      <c r="K30" s="214"/>
      <c r="L30" s="215">
        <f t="shared" si="0"/>
      </c>
      <c r="M30" s="215"/>
      <c r="N30" s="216"/>
    </row>
    <row r="31" spans="1:14" ht="33.75" customHeight="1">
      <c r="A31" s="227"/>
      <c r="B31" s="270" t="s">
        <v>92</v>
      </c>
      <c r="C31" s="105"/>
      <c r="D31" s="59"/>
      <c r="E31" s="60"/>
      <c r="F31" s="211">
        <f t="shared" si="1"/>
      </c>
      <c r="G31" s="211"/>
      <c r="H31" s="211"/>
      <c r="I31" s="212"/>
      <c r="J31" s="213"/>
      <c r="K31" s="214"/>
      <c r="L31" s="215">
        <f t="shared" si="0"/>
      </c>
      <c r="M31" s="215"/>
      <c r="N31" s="216"/>
    </row>
    <row r="32" spans="1:14" ht="33.75" customHeight="1">
      <c r="A32" s="227"/>
      <c r="B32" s="271"/>
      <c r="C32" s="105"/>
      <c r="D32" s="59"/>
      <c r="E32" s="60"/>
      <c r="F32" s="211">
        <f>IF(OR(D32="",E32=""),"",D32*E32)</f>
      </c>
      <c r="G32" s="211"/>
      <c r="H32" s="211"/>
      <c r="I32" s="212"/>
      <c r="J32" s="213"/>
      <c r="K32" s="214"/>
      <c r="L32" s="215">
        <f t="shared" si="0"/>
      </c>
      <c r="M32" s="215"/>
      <c r="N32" s="216"/>
    </row>
    <row r="33" spans="1:14" ht="33.75" customHeight="1">
      <c r="A33" s="227"/>
      <c r="B33" s="272"/>
      <c r="C33" s="105"/>
      <c r="D33" s="59"/>
      <c r="E33" s="60"/>
      <c r="F33" s="218">
        <f t="shared" si="1"/>
      </c>
      <c r="G33" s="218"/>
      <c r="H33" s="218"/>
      <c r="I33" s="220"/>
      <c r="J33" s="221"/>
      <c r="K33" s="222"/>
      <c r="L33" s="224">
        <f t="shared" si="0"/>
      </c>
      <c r="M33" s="224"/>
      <c r="N33" s="225"/>
    </row>
    <row r="34" spans="1:14" ht="33.75" customHeight="1">
      <c r="A34" s="227"/>
      <c r="B34" s="264" t="s">
        <v>90</v>
      </c>
      <c r="C34" s="105"/>
      <c r="D34" s="59"/>
      <c r="E34" s="60"/>
      <c r="F34" s="218">
        <f t="shared" si="1"/>
      </c>
      <c r="G34" s="218"/>
      <c r="H34" s="218"/>
      <c r="I34" s="220"/>
      <c r="J34" s="221"/>
      <c r="K34" s="222"/>
      <c r="L34" s="224">
        <f t="shared" si="0"/>
      </c>
      <c r="M34" s="224"/>
      <c r="N34" s="225"/>
    </row>
    <row r="35" spans="1:14" ht="33.75" customHeight="1">
      <c r="A35" s="227"/>
      <c r="B35" s="265"/>
      <c r="C35" s="105"/>
      <c r="D35" s="59"/>
      <c r="E35" s="60"/>
      <c r="F35" s="218">
        <f t="shared" si="1"/>
      </c>
      <c r="G35" s="218"/>
      <c r="H35" s="218"/>
      <c r="I35" s="220"/>
      <c r="J35" s="221"/>
      <c r="K35" s="222"/>
      <c r="L35" s="224">
        <f t="shared" si="0"/>
      </c>
      <c r="M35" s="224"/>
      <c r="N35" s="225"/>
    </row>
    <row r="36" spans="1:14" ht="33.75" customHeight="1">
      <c r="A36" s="227"/>
      <c r="B36" s="266"/>
      <c r="C36" s="105"/>
      <c r="D36" s="59"/>
      <c r="E36" s="60"/>
      <c r="F36" s="218">
        <f t="shared" si="1"/>
      </c>
      <c r="G36" s="218"/>
      <c r="H36" s="218"/>
      <c r="I36" s="220"/>
      <c r="J36" s="221"/>
      <c r="K36" s="222"/>
      <c r="L36" s="224">
        <f t="shared" si="0"/>
      </c>
      <c r="M36" s="224"/>
      <c r="N36" s="225"/>
    </row>
    <row r="37" spans="1:14" ht="33.75" customHeight="1">
      <c r="A37" s="127"/>
      <c r="B37" s="264" t="s">
        <v>91</v>
      </c>
      <c r="C37" s="105"/>
      <c r="D37" s="59"/>
      <c r="E37" s="60"/>
      <c r="F37" s="211">
        <f t="shared" si="1"/>
      </c>
      <c r="G37" s="211"/>
      <c r="H37" s="211"/>
      <c r="I37" s="212"/>
      <c r="J37" s="213"/>
      <c r="K37" s="214"/>
      <c r="L37" s="215">
        <f t="shared" si="0"/>
      </c>
      <c r="M37" s="215"/>
      <c r="N37" s="216"/>
    </row>
    <row r="38" spans="1:14" ht="33.75" customHeight="1">
      <c r="A38" s="228" t="s">
        <v>101</v>
      </c>
      <c r="B38" s="265"/>
      <c r="C38" s="105"/>
      <c r="D38" s="59"/>
      <c r="E38" s="60"/>
      <c r="F38" s="211">
        <f>IF(OR(D38="",E38=""),"",D38*E38)</f>
      </c>
      <c r="G38" s="211"/>
      <c r="H38" s="211"/>
      <c r="I38" s="212"/>
      <c r="J38" s="213"/>
      <c r="K38" s="214"/>
      <c r="L38" s="215">
        <f t="shared" si="0"/>
      </c>
      <c r="M38" s="215"/>
      <c r="N38" s="216"/>
    </row>
    <row r="39" spans="1:14" ht="33.75" customHeight="1">
      <c r="A39" s="228"/>
      <c r="B39" s="266"/>
      <c r="C39" s="105"/>
      <c r="D39" s="59"/>
      <c r="E39" s="60"/>
      <c r="F39" s="211">
        <f t="shared" si="1"/>
      </c>
      <c r="G39" s="211"/>
      <c r="H39" s="211"/>
      <c r="I39" s="212"/>
      <c r="J39" s="213"/>
      <c r="K39" s="214"/>
      <c r="L39" s="215">
        <f t="shared" si="0"/>
      </c>
      <c r="M39" s="215"/>
      <c r="N39" s="216"/>
    </row>
    <row r="40" spans="1:14" ht="33.75" customHeight="1">
      <c r="A40" s="228"/>
      <c r="B40" s="351" t="s">
        <v>89</v>
      </c>
      <c r="C40" s="105"/>
      <c r="D40" s="59"/>
      <c r="E40" s="60"/>
      <c r="F40" s="211">
        <f t="shared" si="1"/>
      </c>
      <c r="G40" s="211"/>
      <c r="H40" s="211"/>
      <c r="I40" s="212"/>
      <c r="J40" s="213"/>
      <c r="K40" s="214"/>
      <c r="L40" s="215">
        <f t="shared" si="0"/>
      </c>
      <c r="M40" s="215"/>
      <c r="N40" s="216"/>
    </row>
    <row r="41" spans="1:14" ht="33.75" customHeight="1">
      <c r="A41" s="228"/>
      <c r="B41" s="351"/>
      <c r="C41" s="105"/>
      <c r="D41" s="59"/>
      <c r="E41" s="60"/>
      <c r="F41" s="218">
        <f t="shared" si="1"/>
      </c>
      <c r="G41" s="218"/>
      <c r="H41" s="218"/>
      <c r="I41" s="220"/>
      <c r="J41" s="221"/>
      <c r="K41" s="222"/>
      <c r="L41" s="224">
        <f t="shared" si="0"/>
      </c>
      <c r="M41" s="224"/>
      <c r="N41" s="225"/>
    </row>
    <row r="42" spans="1:14" ht="33.75" customHeight="1">
      <c r="A42" s="228"/>
      <c r="B42" s="351"/>
      <c r="C42" s="105"/>
      <c r="D42" s="59"/>
      <c r="E42" s="60"/>
      <c r="F42" s="218">
        <f t="shared" si="1"/>
      </c>
      <c r="G42" s="218"/>
      <c r="H42" s="218"/>
      <c r="I42" s="220"/>
      <c r="J42" s="221"/>
      <c r="K42" s="222"/>
      <c r="L42" s="224">
        <f t="shared" si="0"/>
      </c>
      <c r="M42" s="224"/>
      <c r="N42" s="225"/>
    </row>
    <row r="43" spans="1:14" ht="33.75" customHeight="1">
      <c r="A43" s="228"/>
      <c r="B43" s="350" t="s">
        <v>117</v>
      </c>
      <c r="C43" s="105"/>
      <c r="D43" s="59"/>
      <c r="E43" s="60"/>
      <c r="F43" s="218">
        <f t="shared" si="1"/>
      </c>
      <c r="G43" s="218"/>
      <c r="H43" s="218"/>
      <c r="I43" s="220"/>
      <c r="J43" s="221"/>
      <c r="K43" s="222"/>
      <c r="L43" s="224">
        <f t="shared" si="0"/>
      </c>
      <c r="M43" s="224"/>
      <c r="N43" s="225"/>
    </row>
    <row r="44" spans="1:14" ht="33.75" customHeight="1">
      <c r="A44" s="228"/>
      <c r="B44" s="350"/>
      <c r="C44" s="105"/>
      <c r="D44" s="59"/>
      <c r="E44" s="60"/>
      <c r="F44" s="218">
        <f t="shared" si="1"/>
      </c>
      <c r="G44" s="218"/>
      <c r="H44" s="218"/>
      <c r="I44" s="220"/>
      <c r="J44" s="221"/>
      <c r="K44" s="222"/>
      <c r="L44" s="224">
        <f t="shared" si="0"/>
      </c>
      <c r="M44" s="224"/>
      <c r="N44" s="225"/>
    </row>
    <row r="45" spans="1:14" ht="33.75" customHeight="1">
      <c r="A45" s="228"/>
      <c r="B45" s="350"/>
      <c r="C45" s="105"/>
      <c r="D45" s="59"/>
      <c r="E45" s="60"/>
      <c r="F45" s="218">
        <f t="shared" si="1"/>
      </c>
      <c r="G45" s="218"/>
      <c r="H45" s="218"/>
      <c r="I45" s="220"/>
      <c r="J45" s="221"/>
      <c r="K45" s="222"/>
      <c r="L45" s="224">
        <f t="shared" si="0"/>
      </c>
      <c r="M45" s="224"/>
      <c r="N45" s="225"/>
    </row>
    <row r="46" spans="1:14" ht="33.75" customHeight="1">
      <c r="A46" s="228"/>
      <c r="B46" s="350" t="s">
        <v>118</v>
      </c>
      <c r="C46" s="105"/>
      <c r="D46" s="59"/>
      <c r="E46" s="60"/>
      <c r="F46" s="218">
        <f t="shared" si="1"/>
      </c>
      <c r="G46" s="218"/>
      <c r="H46" s="218"/>
      <c r="I46" s="220"/>
      <c r="J46" s="221"/>
      <c r="K46" s="222"/>
      <c r="L46" s="224">
        <f t="shared" si="0"/>
      </c>
      <c r="M46" s="224"/>
      <c r="N46" s="225"/>
    </row>
    <row r="47" spans="1:14" ht="33.75" customHeight="1">
      <c r="A47" s="228"/>
      <c r="B47" s="350"/>
      <c r="C47" s="105"/>
      <c r="D47" s="59"/>
      <c r="E47" s="60"/>
      <c r="F47" s="218">
        <f t="shared" si="1"/>
      </c>
      <c r="G47" s="218"/>
      <c r="H47" s="218"/>
      <c r="I47" s="220"/>
      <c r="J47" s="221"/>
      <c r="K47" s="222"/>
      <c r="L47" s="224">
        <f t="shared" si="0"/>
      </c>
      <c r="M47" s="224"/>
      <c r="N47" s="225"/>
    </row>
    <row r="48" spans="1:14" ht="33.75" customHeight="1">
      <c r="A48" s="228"/>
      <c r="B48" s="350"/>
      <c r="C48" s="105"/>
      <c r="D48" s="59"/>
      <c r="E48" s="60"/>
      <c r="F48" s="217">
        <f t="shared" si="1"/>
      </c>
      <c r="G48" s="218"/>
      <c r="H48" s="219"/>
      <c r="I48" s="220"/>
      <c r="J48" s="221"/>
      <c r="K48" s="222"/>
      <c r="L48" s="223">
        <f t="shared" si="0"/>
      </c>
      <c r="M48" s="224"/>
      <c r="N48" s="225"/>
    </row>
    <row r="49" spans="1:14" ht="33.75" customHeight="1">
      <c r="A49" s="228"/>
      <c r="B49" s="366" t="s">
        <v>119</v>
      </c>
      <c r="C49" s="105"/>
      <c r="D49" s="59"/>
      <c r="E49" s="60"/>
      <c r="F49" s="217">
        <f>IF(OR(D49="",E49=""),"",D49*E49)</f>
      </c>
      <c r="G49" s="218"/>
      <c r="H49" s="219"/>
      <c r="I49" s="220"/>
      <c r="J49" s="221"/>
      <c r="K49" s="222"/>
      <c r="L49" s="223">
        <f>IF(F49&lt;&gt;"",F49-I49,"")</f>
      </c>
      <c r="M49" s="224"/>
      <c r="N49" s="225"/>
    </row>
    <row r="50" spans="1:14" ht="33.75" customHeight="1">
      <c r="A50" s="228"/>
      <c r="B50" s="367"/>
      <c r="C50" s="124"/>
      <c r="D50" s="125"/>
      <c r="E50" s="126"/>
      <c r="F50" s="217">
        <f>IF(OR(D50="",E50=""),"",D50*E50)</f>
      </c>
      <c r="G50" s="218"/>
      <c r="H50" s="219"/>
      <c r="I50" s="220"/>
      <c r="J50" s="221"/>
      <c r="K50" s="222"/>
      <c r="L50" s="223">
        <f>IF(F50&lt;&gt;"",F50-I50,"")</f>
      </c>
      <c r="M50" s="224"/>
      <c r="N50" s="225"/>
    </row>
    <row r="51" spans="1:14" ht="33.75" customHeight="1" thickBot="1">
      <c r="A51" s="228"/>
      <c r="B51" s="368"/>
      <c r="C51" s="106"/>
      <c r="D51" s="61"/>
      <c r="E51" s="62"/>
      <c r="F51" s="217">
        <f>IF(OR(D51="",E51=""),"",D51*E51)</f>
      </c>
      <c r="G51" s="218"/>
      <c r="H51" s="219"/>
      <c r="I51" s="347"/>
      <c r="J51" s="348"/>
      <c r="K51" s="349"/>
      <c r="L51" s="223">
        <f>IF(F51&lt;&gt;"",F51-I51,"")</f>
      </c>
      <c r="M51" s="224"/>
      <c r="N51" s="225"/>
    </row>
    <row r="52" spans="1:14" ht="33.75" customHeight="1" thickBot="1">
      <c r="A52" s="229"/>
      <c r="B52" s="248" t="s">
        <v>107</v>
      </c>
      <c r="C52" s="249"/>
      <c r="D52" s="249"/>
      <c r="E52" s="250"/>
      <c r="F52" s="87" t="s">
        <v>59</v>
      </c>
      <c r="G52" s="345">
        <f>SUM(F19:H51)</f>
        <v>0</v>
      </c>
      <c r="H52" s="346"/>
      <c r="I52" s="123" t="s">
        <v>61</v>
      </c>
      <c r="J52" s="314">
        <f>SUM(I19:K51)</f>
        <v>0</v>
      </c>
      <c r="K52" s="315"/>
      <c r="L52" s="342">
        <f>SUM(L19:N51)</f>
        <v>0</v>
      </c>
      <c r="M52" s="343"/>
      <c r="N52" s="344"/>
    </row>
    <row r="53" spans="1:14" ht="27" customHeight="1" thickBot="1">
      <c r="A53" s="303" t="s">
        <v>39</v>
      </c>
      <c r="B53" s="264" t="s">
        <v>41</v>
      </c>
      <c r="C53" s="101"/>
      <c r="D53" s="83"/>
      <c r="E53" s="84"/>
      <c r="F53" s="268">
        <f aca="true" t="shared" si="2" ref="F53:F58">IF(OR(D53="",E53=""),"",D53*E53)</f>
      </c>
      <c r="G53" s="211"/>
      <c r="H53" s="269"/>
      <c r="I53" s="258"/>
      <c r="J53" s="259"/>
      <c r="K53" s="260"/>
      <c r="L53" s="316">
        <f>SUM(F53:H55)</f>
        <v>0</v>
      </c>
      <c r="M53" s="317"/>
      <c r="N53" s="318"/>
    </row>
    <row r="54" spans="1:14" ht="27" customHeight="1" thickBot="1" thickTop="1">
      <c r="A54" s="304"/>
      <c r="B54" s="265"/>
      <c r="C54" s="102"/>
      <c r="D54" s="63"/>
      <c r="E54" s="64"/>
      <c r="F54" s="268">
        <f t="shared" si="2"/>
      </c>
      <c r="G54" s="211"/>
      <c r="H54" s="269"/>
      <c r="I54" s="258"/>
      <c r="J54" s="259"/>
      <c r="K54" s="260"/>
      <c r="L54" s="316"/>
      <c r="M54" s="317"/>
      <c r="N54" s="318"/>
    </row>
    <row r="55" spans="1:14" ht="27" customHeight="1" thickBot="1" thickTop="1">
      <c r="A55" s="304"/>
      <c r="B55" s="266"/>
      <c r="C55" s="102"/>
      <c r="D55" s="63"/>
      <c r="E55" s="64"/>
      <c r="F55" s="268">
        <f t="shared" si="2"/>
      </c>
      <c r="G55" s="211"/>
      <c r="H55" s="269"/>
      <c r="I55" s="261"/>
      <c r="J55" s="262"/>
      <c r="K55" s="263"/>
      <c r="L55" s="319"/>
      <c r="M55" s="320"/>
      <c r="N55" s="321"/>
    </row>
    <row r="56" spans="1:14" ht="27" customHeight="1" thickBot="1" thickTop="1">
      <c r="A56" s="304"/>
      <c r="B56" s="305" t="s">
        <v>42</v>
      </c>
      <c r="C56" s="102"/>
      <c r="D56" s="63"/>
      <c r="E56" s="64"/>
      <c r="F56" s="268">
        <f t="shared" si="2"/>
      </c>
      <c r="G56" s="211"/>
      <c r="H56" s="269"/>
      <c r="I56" s="332"/>
      <c r="J56" s="333"/>
      <c r="K56" s="334"/>
      <c r="L56" s="322">
        <f>SUM(F56:H58)</f>
        <v>0</v>
      </c>
      <c r="M56" s="323"/>
      <c r="N56" s="324"/>
    </row>
    <row r="57" spans="1:14" ht="27" customHeight="1" thickBot="1" thickTop="1">
      <c r="A57" s="304"/>
      <c r="B57" s="306"/>
      <c r="C57" s="102"/>
      <c r="D57" s="63"/>
      <c r="E57" s="64"/>
      <c r="F57" s="268">
        <f t="shared" si="2"/>
      </c>
      <c r="G57" s="211"/>
      <c r="H57" s="269"/>
      <c r="I57" s="258"/>
      <c r="J57" s="259"/>
      <c r="K57" s="260"/>
      <c r="L57" s="316"/>
      <c r="M57" s="317"/>
      <c r="N57" s="318"/>
    </row>
    <row r="58" spans="1:14" ht="27" customHeight="1" thickBot="1" thickTop="1">
      <c r="A58" s="304"/>
      <c r="B58" s="307"/>
      <c r="C58" s="103"/>
      <c r="D58" s="65"/>
      <c r="E58" s="66"/>
      <c r="F58" s="268">
        <f t="shared" si="2"/>
      </c>
      <c r="G58" s="211"/>
      <c r="H58" s="269"/>
      <c r="I58" s="261"/>
      <c r="J58" s="262"/>
      <c r="K58" s="263"/>
      <c r="L58" s="319"/>
      <c r="M58" s="320"/>
      <c r="N58" s="321"/>
    </row>
    <row r="59" spans="1:14" ht="33.75" customHeight="1" thickBot="1" thickTop="1">
      <c r="A59" s="304"/>
      <c r="B59" s="255" t="s">
        <v>108</v>
      </c>
      <c r="C59" s="256"/>
      <c r="D59" s="256"/>
      <c r="E59" s="257"/>
      <c r="F59" s="339">
        <f>SUM(F53:H58)</f>
        <v>0</v>
      </c>
      <c r="G59" s="340"/>
      <c r="H59" s="341"/>
      <c r="I59" s="327"/>
      <c r="J59" s="328"/>
      <c r="K59" s="329"/>
      <c r="L59" s="296">
        <f>SUM(L53:N58)</f>
        <v>0</v>
      </c>
      <c r="M59" s="297"/>
      <c r="N59" s="298"/>
    </row>
    <row r="60" spans="1:15" ht="16.5" customHeight="1" thickTop="1">
      <c r="A60" s="299" t="s">
        <v>40</v>
      </c>
      <c r="B60" s="300"/>
      <c r="C60" s="299" t="s">
        <v>109</v>
      </c>
      <c r="D60" s="300"/>
      <c r="E60" s="308"/>
      <c r="F60" s="330" t="s">
        <v>63</v>
      </c>
      <c r="G60" s="335">
        <f>G52+F59</f>
        <v>0</v>
      </c>
      <c r="H60" s="336"/>
      <c r="I60" s="325" t="s">
        <v>60</v>
      </c>
      <c r="J60" s="311">
        <f>J52</f>
        <v>0</v>
      </c>
      <c r="K60" s="312"/>
      <c r="L60" s="310">
        <f>I11</f>
        <v>0</v>
      </c>
      <c r="M60" s="311"/>
      <c r="N60" s="312"/>
      <c r="O60" s="50" t="s">
        <v>64</v>
      </c>
    </row>
    <row r="61" spans="1:14" ht="16.5" customHeight="1">
      <c r="A61" s="301"/>
      <c r="B61" s="302"/>
      <c r="C61" s="301"/>
      <c r="D61" s="302"/>
      <c r="E61" s="309"/>
      <c r="F61" s="331"/>
      <c r="G61" s="337"/>
      <c r="H61" s="338"/>
      <c r="I61" s="326"/>
      <c r="J61" s="314"/>
      <c r="K61" s="315"/>
      <c r="L61" s="313"/>
      <c r="M61" s="314"/>
      <c r="N61" s="315"/>
    </row>
    <row r="62" spans="1:3" ht="15.75" customHeight="1" thickBot="1">
      <c r="A62" s="67"/>
      <c r="B62" s="68"/>
      <c r="C62" s="68"/>
    </row>
    <row r="63" spans="2:10" s="70" customFormat="1" ht="19.5" customHeight="1" thickTop="1">
      <c r="B63" s="71"/>
      <c r="C63" s="72" t="s">
        <v>102</v>
      </c>
      <c r="D63" s="73"/>
      <c r="E63" s="74"/>
      <c r="F63" s="74"/>
      <c r="G63" s="74"/>
      <c r="H63" s="75"/>
      <c r="I63" s="77"/>
      <c r="J63" s="77"/>
    </row>
    <row r="64" spans="1:10" s="70" customFormat="1" ht="19.5" customHeight="1">
      <c r="A64" s="71"/>
      <c r="B64" s="71"/>
      <c r="C64" s="76" t="s">
        <v>66</v>
      </c>
      <c r="D64" s="71"/>
      <c r="E64" s="77"/>
      <c r="F64" s="77"/>
      <c r="G64" s="77"/>
      <c r="H64" s="78"/>
      <c r="I64" s="77"/>
      <c r="J64" s="77"/>
    </row>
    <row r="65" spans="2:10" s="70" customFormat="1" ht="19.5" customHeight="1">
      <c r="B65" s="71"/>
      <c r="C65" s="76" t="s">
        <v>67</v>
      </c>
      <c r="D65" s="71"/>
      <c r="E65" s="77"/>
      <c r="F65" s="77"/>
      <c r="G65" s="77"/>
      <c r="H65" s="78"/>
      <c r="I65" s="77"/>
      <c r="J65" s="77"/>
    </row>
    <row r="66" spans="3:10" s="70" customFormat="1" ht="19.5" customHeight="1">
      <c r="C66" s="76" t="s">
        <v>68</v>
      </c>
      <c r="D66" s="71"/>
      <c r="E66" s="77"/>
      <c r="F66" s="77"/>
      <c r="G66" s="77"/>
      <c r="H66" s="78"/>
      <c r="I66" s="77"/>
      <c r="J66" s="77"/>
    </row>
    <row r="67" spans="3:10" s="70" customFormat="1" ht="19.5" customHeight="1" thickBot="1">
      <c r="C67" s="79" t="s">
        <v>110</v>
      </c>
      <c r="D67" s="80"/>
      <c r="E67" s="81"/>
      <c r="F67" s="81"/>
      <c r="G67" s="81"/>
      <c r="H67" s="82"/>
      <c r="I67" s="77"/>
      <c r="J67" s="77"/>
    </row>
    <row r="68" ht="13.5" thickTop="1"/>
    <row r="69" ht="16.5" customHeight="1"/>
    <row r="70" spans="4:14" ht="16.5" customHeight="1">
      <c r="D70" s="69" t="s">
        <v>65</v>
      </c>
      <c r="E70" s="69"/>
      <c r="F70" s="69"/>
      <c r="G70" s="69"/>
      <c r="H70" s="69"/>
      <c r="I70" s="69"/>
      <c r="J70" s="69"/>
      <c r="K70" s="69"/>
      <c r="L70" s="69"/>
      <c r="M70" s="69"/>
      <c r="N70" s="69"/>
    </row>
    <row r="71" ht="10.5" customHeight="1"/>
    <row r="72" ht="10.5" customHeight="1"/>
  </sheetData>
  <sheetProtection password="C137" sheet="1"/>
  <mergeCells count="165">
    <mergeCell ref="F33:H33"/>
    <mergeCell ref="F34:H34"/>
    <mergeCell ref="F30:H30"/>
    <mergeCell ref="F31:H31"/>
    <mergeCell ref="I38:K38"/>
    <mergeCell ref="F36:H36"/>
    <mergeCell ref="F35:H35"/>
    <mergeCell ref="B49:B51"/>
    <mergeCell ref="F49:H49"/>
    <mergeCell ref="F51:H51"/>
    <mergeCell ref="L49:N49"/>
    <mergeCell ref="L51:N51"/>
    <mergeCell ref="I21:K21"/>
    <mergeCell ref="L21:N21"/>
    <mergeCell ref="L33:N33"/>
    <mergeCell ref="L34:N34"/>
    <mergeCell ref="I32:K32"/>
    <mergeCell ref="F38:H38"/>
    <mergeCell ref="B11:H11"/>
    <mergeCell ref="A16:B18"/>
    <mergeCell ref="F26:H26"/>
    <mergeCell ref="C16:N17"/>
    <mergeCell ref="L18:N18"/>
    <mergeCell ref="L24:N24"/>
    <mergeCell ref="L26:N26"/>
    <mergeCell ref="L19:N19"/>
    <mergeCell ref="I25:K25"/>
    <mergeCell ref="I40:K40"/>
    <mergeCell ref="B46:B48"/>
    <mergeCell ref="F19:H19"/>
    <mergeCell ref="B19:B24"/>
    <mergeCell ref="B25:B30"/>
    <mergeCell ref="F21:H21"/>
    <mergeCell ref="F29:H29"/>
    <mergeCell ref="F37:H37"/>
    <mergeCell ref="F23:H23"/>
    <mergeCell ref="F32:H32"/>
    <mergeCell ref="I51:K51"/>
    <mergeCell ref="B43:B45"/>
    <mergeCell ref="I30:K30"/>
    <mergeCell ref="B40:B42"/>
    <mergeCell ref="F43:H43"/>
    <mergeCell ref="I39:K39"/>
    <mergeCell ref="I42:K42"/>
    <mergeCell ref="I37:K37"/>
    <mergeCell ref="I36:K36"/>
    <mergeCell ref="F39:H39"/>
    <mergeCell ref="J52:K52"/>
    <mergeCell ref="F46:H46"/>
    <mergeCell ref="L48:N48"/>
    <mergeCell ref="L47:N47"/>
    <mergeCell ref="L52:N52"/>
    <mergeCell ref="F44:H44"/>
    <mergeCell ref="F47:H47"/>
    <mergeCell ref="G52:H52"/>
    <mergeCell ref="I44:K44"/>
    <mergeCell ref="I49:K49"/>
    <mergeCell ref="I60:I61"/>
    <mergeCell ref="I59:K59"/>
    <mergeCell ref="F60:F61"/>
    <mergeCell ref="J60:K61"/>
    <mergeCell ref="I56:K58"/>
    <mergeCell ref="G60:H61"/>
    <mergeCell ref="F59:H59"/>
    <mergeCell ref="F58:H58"/>
    <mergeCell ref="L42:N42"/>
    <mergeCell ref="F48:H48"/>
    <mergeCell ref="L44:N44"/>
    <mergeCell ref="A60:B61"/>
    <mergeCell ref="A53:A59"/>
    <mergeCell ref="B56:B58"/>
    <mergeCell ref="C60:E61"/>
    <mergeCell ref="L60:N61"/>
    <mergeCell ref="L53:N55"/>
    <mergeCell ref="L56:N58"/>
    <mergeCell ref="L32:N32"/>
    <mergeCell ref="I41:K41"/>
    <mergeCell ref="L36:N36"/>
    <mergeCell ref="L59:N59"/>
    <mergeCell ref="F54:H54"/>
    <mergeCell ref="F53:H53"/>
    <mergeCell ref="L40:N40"/>
    <mergeCell ref="I47:K47"/>
    <mergeCell ref="I46:K46"/>
    <mergeCell ref="I43:K43"/>
    <mergeCell ref="L3:N3"/>
    <mergeCell ref="L43:N43"/>
    <mergeCell ref="L35:N35"/>
    <mergeCell ref="F25:H25"/>
    <mergeCell ref="F24:H24"/>
    <mergeCell ref="I19:K19"/>
    <mergeCell ref="I23:K23"/>
    <mergeCell ref="I33:K33"/>
    <mergeCell ref="I24:K24"/>
    <mergeCell ref="L41:N41"/>
    <mergeCell ref="A2:C2"/>
    <mergeCell ref="F2:H2"/>
    <mergeCell ref="I2:L2"/>
    <mergeCell ref="M2:N2"/>
    <mergeCell ref="A7:H7"/>
    <mergeCell ref="A8:A11"/>
    <mergeCell ref="B8:F8"/>
    <mergeCell ref="B9:F9"/>
    <mergeCell ref="B10:F10"/>
    <mergeCell ref="A4:O4"/>
    <mergeCell ref="I3:K3"/>
    <mergeCell ref="F57:H57"/>
    <mergeCell ref="F56:H56"/>
    <mergeCell ref="F55:H55"/>
    <mergeCell ref="B37:B39"/>
    <mergeCell ref="B31:B33"/>
    <mergeCell ref="I8:N8"/>
    <mergeCell ref="L45:N45"/>
    <mergeCell ref="L37:N37"/>
    <mergeCell ref="B34:B36"/>
    <mergeCell ref="B59:E59"/>
    <mergeCell ref="F41:H41"/>
    <mergeCell ref="I34:K34"/>
    <mergeCell ref="I31:K31"/>
    <mergeCell ref="F42:H42"/>
    <mergeCell ref="F45:H45"/>
    <mergeCell ref="I53:K55"/>
    <mergeCell ref="B53:B55"/>
    <mergeCell ref="I48:K48"/>
    <mergeCell ref="F40:H40"/>
    <mergeCell ref="I10:N10"/>
    <mergeCell ref="B52:E52"/>
    <mergeCell ref="I11:N11"/>
    <mergeCell ref="L30:N30"/>
    <mergeCell ref="L31:N31"/>
    <mergeCell ref="L39:N39"/>
    <mergeCell ref="F22:H22"/>
    <mergeCell ref="F18:H18"/>
    <mergeCell ref="L46:N46"/>
    <mergeCell ref="L38:N38"/>
    <mergeCell ref="A19:A36"/>
    <mergeCell ref="A38:A52"/>
    <mergeCell ref="I6:N6"/>
    <mergeCell ref="A6:H6"/>
    <mergeCell ref="A12:H12"/>
    <mergeCell ref="I7:N7"/>
    <mergeCell ref="J12:N12"/>
    <mergeCell ref="I9:N9"/>
    <mergeCell ref="I18:K18"/>
    <mergeCell ref="L25:N25"/>
    <mergeCell ref="F20:H20"/>
    <mergeCell ref="I20:K20"/>
    <mergeCell ref="L20:N20"/>
    <mergeCell ref="F27:H27"/>
    <mergeCell ref="I27:K27"/>
    <mergeCell ref="L27:N27"/>
    <mergeCell ref="I22:K22"/>
    <mergeCell ref="L22:N22"/>
    <mergeCell ref="L23:N23"/>
    <mergeCell ref="I26:K26"/>
    <mergeCell ref="F28:H28"/>
    <mergeCell ref="I28:K28"/>
    <mergeCell ref="L28:N28"/>
    <mergeCell ref="F50:H50"/>
    <mergeCell ref="I50:K50"/>
    <mergeCell ref="L50:N50"/>
    <mergeCell ref="I29:K29"/>
    <mergeCell ref="I35:K35"/>
    <mergeCell ref="I45:K45"/>
    <mergeCell ref="L29:N29"/>
  </mergeCells>
  <conditionalFormatting sqref="L60:N61">
    <cfRule type="expression" priority="23" dxfId="9" stopIfTrue="1">
      <formula>($L$52+$L$59)&lt;&gt;$I$11</formula>
    </cfRule>
  </conditionalFormatting>
  <conditionalFormatting sqref="G60">
    <cfRule type="cellIs" priority="24" dxfId="9" operator="notEqual" stopIfTrue="1">
      <formula>$J$12</formula>
    </cfRule>
  </conditionalFormatting>
  <conditionalFormatting sqref="J60:K61">
    <cfRule type="expression" priority="26" dxfId="9" stopIfTrue="1">
      <formula>$G$52*3/4&lt;$J$52</formula>
    </cfRule>
  </conditionalFormatting>
  <conditionalFormatting sqref="J52:K52">
    <cfRule type="expression" priority="27" dxfId="10" stopIfTrue="1">
      <formula>$G$52*3/4&lt;$J$52</formula>
    </cfRule>
  </conditionalFormatting>
  <conditionalFormatting sqref="I60:I61 I52">
    <cfRule type="expression" priority="28" dxfId="0" stopIfTrue="1">
      <formula>$G$52*3/4&lt;$J$52</formula>
    </cfRule>
  </conditionalFormatting>
  <conditionalFormatting sqref="F60:F61">
    <cfRule type="expression" priority="31" dxfId="0" stopIfTrue="1">
      <formula>$J$12&lt;&gt;$G$60</formula>
    </cfRule>
  </conditionalFormatting>
  <conditionalFormatting sqref="R12">
    <cfRule type="iconSet" priority="4" dxfId="11">
      <iconSet iconSet="3TrafficLights1">
        <cfvo type="percent" val="0"/>
        <cfvo type="percent" val="33"/>
        <cfvo type="percent" val="67"/>
      </iconSet>
    </cfRule>
  </conditionalFormatting>
  <dataValidations count="1">
    <dataValidation type="textLength" operator="lessThanOrEqual" allowBlank="1" showErrorMessage="1" errorTitle="文字数超過" error="50字以内で入力して下さい。" sqref="C53:C58 C19:C51">
      <formula1>50</formula1>
    </dataValidation>
  </dataValidations>
  <printOptions/>
  <pageMargins left="0.5905511811023623" right="0" top="0.3937007874015748" bottom="0" header="0.5118110236220472" footer="0.31496062992125984"/>
  <pageSetup horizontalDpi="600" verticalDpi="600" orientation="portrait" paperSize="9" scale="90" r:id="rId2"/>
  <rowBreaks count="1" manualBreakCount="1">
    <brk id="36" max="14" man="1"/>
  </rowBreaks>
  <legacy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田原迫</cp:lastModifiedBy>
  <cp:lastPrinted>2023-06-07T08:29:07Z</cp:lastPrinted>
  <dcterms:created xsi:type="dcterms:W3CDTF">2017-03-07T11:09:27Z</dcterms:created>
  <dcterms:modified xsi:type="dcterms:W3CDTF">2023-08-29T06:19:24Z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